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N12" i="1"/>
  <c r="O12" s="1"/>
  <c r="M12"/>
  <c r="L12"/>
  <c r="K12"/>
  <c r="J12"/>
  <c r="I12"/>
  <c r="H12"/>
  <c r="G12"/>
  <c r="F12"/>
  <c r="E12"/>
  <c r="D12"/>
  <c r="O11"/>
  <c r="O10"/>
</calcChain>
</file>

<file path=xl/sharedStrings.xml><?xml version="1.0" encoding="utf-8"?>
<sst xmlns="http://schemas.openxmlformats.org/spreadsheetml/2006/main" count="30" uniqueCount="30">
  <si>
    <t>විශේෂ අවශ්‍යතා සහිත ගම්මාන සංවර්ධන වැඩ සටහන (පළාත් සභා) - 2021</t>
  </si>
  <si>
    <t>2021 සංවර්ධන වැඩසටහන්වල 2021.12.31 දිනට ප්‍රගතිය</t>
  </si>
  <si>
    <t>මහනුවර දිස්ත්‍රික්කය</t>
  </si>
  <si>
    <t>ප්‍රාදේශීය ලේකම් කොට්ඨාශය :- මහනුවර කඩවත් සතර සහ ගඟවටකෝරළේ ප්‍රාදේශීය ලේකම් කොට්ඨාසය</t>
  </si>
  <si>
    <t>අනු අංක</t>
  </si>
  <si>
    <t>වැඩසටහන</t>
  </si>
  <si>
    <t>වසම් ගණන</t>
  </si>
  <si>
    <t>ව්‍යාපෘති සංඛ්‍යාව</t>
  </si>
  <si>
    <t>භෞතික ප්‍රගතිය (%)</t>
  </si>
  <si>
    <t xml:space="preserve">මූල්‍ය ප්‍රගතිය </t>
  </si>
  <si>
    <t>A</t>
  </si>
  <si>
    <t>B</t>
  </si>
  <si>
    <t>C</t>
  </si>
  <si>
    <t>D</t>
  </si>
  <si>
    <t>E</t>
  </si>
  <si>
    <t>F</t>
  </si>
  <si>
    <t>G</t>
  </si>
  <si>
    <t xml:space="preserve">0-5% </t>
  </si>
  <si>
    <t xml:space="preserve">06% -25 % </t>
  </si>
  <si>
    <t>26% -40 %</t>
  </si>
  <si>
    <t>41% -60%</t>
  </si>
  <si>
    <t>61% - 80%</t>
  </si>
  <si>
    <t>81% - 99%</t>
  </si>
  <si>
    <t>වැඩ අවසන්</t>
  </si>
  <si>
    <t>වෙන් වූ  මුදල(රු)</t>
  </si>
  <si>
    <t>වියදම (රු)</t>
  </si>
  <si>
    <t>ප්‍රගතිය(%)</t>
  </si>
  <si>
    <t>අලුපතකඩ සිට දිලෙනගම උදේනි කඩය තෙක් පඩිපෙළ සංවර්ධනය</t>
  </si>
  <si>
    <t>රඳාගස්පාන වත්ත ඔරුහේන මාර්ගයෙන් පහළට බසින අතුරු මාර්ගය  සංවර්ධනය කිරීම</t>
  </si>
  <si>
    <t xml:space="preserve">එකතුව 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</si>
</sst>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Iskoola Pota"/>
      <family val="2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4" fontId="0" fillId="0" borderId="0" xfId="0" applyNumberForma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4" fontId="3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textRotation="90"/>
    </xf>
    <xf numFmtId="49" fontId="5" fillId="2" borderId="3" xfId="0" applyNumberFormat="1" applyFont="1" applyFill="1" applyBorder="1" applyAlignment="1">
      <alignment horizontal="center" vertical="center" textRotation="90"/>
    </xf>
    <xf numFmtId="49" fontId="5" fillId="0" borderId="3" xfId="0" applyNumberFormat="1" applyFont="1" applyFill="1" applyBorder="1" applyAlignment="1">
      <alignment horizontal="center" vertical="center" textRotation="90" wrapText="1"/>
    </xf>
    <xf numFmtId="4" fontId="5" fillId="0" borderId="3" xfId="1" applyNumberFormat="1" applyFont="1" applyFill="1" applyBorder="1" applyAlignment="1">
      <alignment horizontal="center" vertical="center" wrapText="1"/>
    </xf>
    <xf numFmtId="164" fontId="5" fillId="0" borderId="3" xfId="1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textRotation="90"/>
    </xf>
    <xf numFmtId="0" fontId="5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/>
    </xf>
    <xf numFmtId="0" fontId="0" fillId="0" borderId="3" xfId="0" applyBorder="1"/>
    <xf numFmtId="49" fontId="7" fillId="0" borderId="3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right" vertical="center"/>
    </xf>
    <xf numFmtId="9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" fontId="0" fillId="0" borderId="2" xfId="0" applyNumberFormat="1" applyFont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43" fontId="5" fillId="0" borderId="3" xfId="1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>
      <selection activeCell="C15" sqref="C15"/>
    </sheetView>
  </sheetViews>
  <sheetFormatPr defaultRowHeight="15"/>
  <cols>
    <col min="3" max="3" width="46.85546875" customWidth="1"/>
    <col min="4" max="5" width="6.42578125" customWidth="1"/>
    <col min="6" max="12" width="3.140625" customWidth="1"/>
    <col min="13" max="14" width="15.28515625" customWidth="1"/>
  </cols>
  <sheetData>
    <row r="1" spans="1:15">
      <c r="M1" s="1"/>
      <c r="O1" s="1"/>
    </row>
    <row r="2" spans="1:15" ht="18.7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3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23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23.25">
      <c r="A5" s="4"/>
      <c r="B5" s="5" t="s">
        <v>3</v>
      </c>
      <c r="C5" s="5"/>
      <c r="D5" s="5"/>
      <c r="E5" s="5"/>
      <c r="F5" s="5"/>
      <c r="G5" s="6"/>
      <c r="H5" s="7"/>
      <c r="I5" s="7"/>
      <c r="J5" s="7"/>
      <c r="K5" s="7"/>
      <c r="L5" s="7"/>
      <c r="M5" s="8"/>
      <c r="N5" s="7"/>
      <c r="O5" s="8"/>
    </row>
    <row r="6" spans="1:15" ht="23.25">
      <c r="A6" s="4"/>
      <c r="B6" s="5"/>
      <c r="C6" s="9"/>
      <c r="D6" s="9"/>
      <c r="E6" s="9"/>
      <c r="F6" s="10"/>
      <c r="G6" s="11"/>
      <c r="H6" s="7"/>
      <c r="I6" s="7"/>
      <c r="J6" s="7"/>
      <c r="K6" s="7"/>
      <c r="L6" s="7"/>
      <c r="M6" s="8"/>
      <c r="N6" s="7"/>
      <c r="O6" s="8"/>
    </row>
    <row r="7" spans="1:15" ht="18.75">
      <c r="A7" s="4"/>
      <c r="B7" s="12" t="s">
        <v>4</v>
      </c>
      <c r="C7" s="13" t="s">
        <v>5</v>
      </c>
      <c r="D7" s="13" t="s">
        <v>6</v>
      </c>
      <c r="E7" s="14" t="s">
        <v>7</v>
      </c>
      <c r="F7" s="15" t="s">
        <v>8</v>
      </c>
      <c r="G7" s="15"/>
      <c r="H7" s="15"/>
      <c r="I7" s="15"/>
      <c r="J7" s="15"/>
      <c r="K7" s="15"/>
      <c r="L7" s="15"/>
      <c r="M7" s="15" t="s">
        <v>9</v>
      </c>
      <c r="N7" s="15"/>
      <c r="O7" s="15"/>
    </row>
    <row r="8" spans="1:15" ht="18.75">
      <c r="A8" s="4"/>
      <c r="B8" s="16"/>
      <c r="C8" s="13"/>
      <c r="D8" s="13"/>
      <c r="E8" s="14"/>
      <c r="F8" s="17" t="s">
        <v>10</v>
      </c>
      <c r="G8" s="17" t="s">
        <v>11</v>
      </c>
      <c r="H8" s="17" t="s">
        <v>12</v>
      </c>
      <c r="I8" s="17" t="s">
        <v>13</v>
      </c>
      <c r="J8" s="17" t="s">
        <v>14</v>
      </c>
      <c r="K8" s="17" t="s">
        <v>15</v>
      </c>
      <c r="L8" s="17" t="s">
        <v>16</v>
      </c>
      <c r="M8" s="15"/>
      <c r="N8" s="15"/>
      <c r="O8" s="15"/>
    </row>
    <row r="9" spans="1:15" ht="60">
      <c r="A9" s="4"/>
      <c r="B9" s="18"/>
      <c r="C9" s="13"/>
      <c r="D9" s="13"/>
      <c r="E9" s="14"/>
      <c r="F9" s="19" t="s">
        <v>17</v>
      </c>
      <c r="G9" s="20" t="s">
        <v>18</v>
      </c>
      <c r="H9" s="19" t="s">
        <v>19</v>
      </c>
      <c r="I9" s="19" t="s">
        <v>20</v>
      </c>
      <c r="J9" s="19" t="s">
        <v>21</v>
      </c>
      <c r="K9" s="19" t="s">
        <v>22</v>
      </c>
      <c r="L9" s="21" t="s">
        <v>23</v>
      </c>
      <c r="M9" s="22" t="s">
        <v>24</v>
      </c>
      <c r="N9" s="23" t="s">
        <v>25</v>
      </c>
      <c r="O9" s="24" t="s">
        <v>26</v>
      </c>
    </row>
    <row r="10" spans="1:15" ht="34.5" customHeight="1">
      <c r="A10" s="4"/>
      <c r="B10" s="25">
        <v>1</v>
      </c>
      <c r="C10" s="26" t="s">
        <v>27</v>
      </c>
      <c r="D10" s="27">
        <v>1</v>
      </c>
      <c r="E10" s="28">
        <v>1</v>
      </c>
      <c r="F10" s="29"/>
      <c r="G10" s="30"/>
      <c r="H10" s="30"/>
      <c r="I10" s="30"/>
      <c r="J10" s="31"/>
      <c r="K10" s="32"/>
      <c r="L10" s="33">
        <v>1</v>
      </c>
      <c r="M10" s="34">
        <v>1500000</v>
      </c>
      <c r="N10" s="34">
        <v>1500000</v>
      </c>
      <c r="O10" s="35">
        <f>N10/M10*100%</f>
        <v>1</v>
      </c>
    </row>
    <row r="11" spans="1:15" ht="34.5" customHeight="1">
      <c r="A11" s="4"/>
      <c r="B11" s="36">
        <v>2</v>
      </c>
      <c r="C11" s="26" t="s">
        <v>28</v>
      </c>
      <c r="D11" s="37"/>
      <c r="E11" s="38">
        <v>1</v>
      </c>
      <c r="F11" s="39"/>
      <c r="G11" s="30"/>
      <c r="H11" s="40"/>
      <c r="I11" s="39"/>
      <c r="J11" s="39"/>
      <c r="K11" s="39"/>
      <c r="L11" s="39">
        <v>1</v>
      </c>
      <c r="M11" s="41">
        <v>500000</v>
      </c>
      <c r="N11" s="41">
        <v>500000</v>
      </c>
      <c r="O11" s="42">
        <f t="shared" ref="O11:O12" si="0">N11/M11*100%</f>
        <v>1</v>
      </c>
    </row>
    <row r="12" spans="1:15" ht="18.75">
      <c r="A12" s="4"/>
      <c r="B12" s="43" t="s">
        <v>29</v>
      </c>
      <c r="C12" s="44"/>
      <c r="D12" s="45">
        <f>SUM(D10)</f>
        <v>1</v>
      </c>
      <c r="E12" s="45">
        <f>SUM(E10:E11)</f>
        <v>2</v>
      </c>
      <c r="F12" s="45">
        <f t="shared" ref="F12:N12" si="1">SUM(F10:F11)</f>
        <v>0</v>
      </c>
      <c r="G12" s="45">
        <f t="shared" si="1"/>
        <v>0</v>
      </c>
      <c r="H12" s="45">
        <f>SUM(H10:H11)</f>
        <v>0</v>
      </c>
      <c r="I12" s="45">
        <f>SUM(I10:I11)</f>
        <v>0</v>
      </c>
      <c r="J12" s="45">
        <f t="shared" si="1"/>
        <v>0</v>
      </c>
      <c r="K12" s="45">
        <f>SUM(K10:K11)</f>
        <v>0</v>
      </c>
      <c r="L12" s="45">
        <f t="shared" si="1"/>
        <v>2</v>
      </c>
      <c r="M12" s="46">
        <f t="shared" si="1"/>
        <v>2000000</v>
      </c>
      <c r="N12" s="47">
        <f t="shared" si="1"/>
        <v>2000000</v>
      </c>
      <c r="O12" s="48">
        <f t="shared" si="0"/>
        <v>1</v>
      </c>
    </row>
    <row r="13" spans="1:15">
      <c r="O13" s="1"/>
    </row>
    <row r="14" spans="1:15">
      <c r="O14" s="1"/>
    </row>
  </sheetData>
  <mergeCells count="11">
    <mergeCell ref="D10:D11"/>
    <mergeCell ref="B12:C12"/>
    <mergeCell ref="A2:O2"/>
    <mergeCell ref="A3:O3"/>
    <mergeCell ref="A4:O4"/>
    <mergeCell ref="B7:B9"/>
    <mergeCell ref="C7:C9"/>
    <mergeCell ref="D7:D9"/>
    <mergeCell ref="E7:E9"/>
    <mergeCell ref="F7:L7"/>
    <mergeCell ref="M7:O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2022-02-14T05:16:31Z</dcterms:modified>
</cp:coreProperties>
</file>