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9720"/>
  </bookViews>
  <sheets>
    <sheet name="මුළු ව්‍යාපෘති" sheetId="2" r:id="rId1"/>
    <sheet name="සමරිය" sheetId="3" r:id="rId2"/>
    <sheet name="Sheet3" sheetId="20" state="hidden" r:id="rId3"/>
    <sheet name="Sheet2" sheetId="19" state="hidden" r:id="rId4"/>
    <sheet name="Sheet1" sheetId="18" state="hidden" r:id="rId5"/>
    <sheet name="දිස්ත්‍රික් ලේකම් කාර්යාලයට යවන" sheetId="17" state="hidden" r:id="rId6"/>
    <sheet name="බෙෘද්ධ කටයුතු" sheetId="12" state="hidden" r:id="rId7"/>
    <sheet name="අඳ ගොළු බිහිරි" sheetId="4" state="hidden" r:id="rId8"/>
    <sheet name="ප්‍රගතිය" sheetId="9" state="hidden" r:id="rId9"/>
    <sheet name="ක්‍රීඩා පිටි" sheetId="10" state="hidden" r:id="rId10"/>
    <sheet name="ලිපිගොනු" sheetId="11" state="hidden" r:id="rId11"/>
    <sheet name="තාක්ෂණ නිලධාරි ලග තිබෙන ලිපි ගො" sheetId="13" state="hidden" r:id="rId12"/>
    <sheet name="පිට ආයතන වලට යැවු ඇස්තමේන්තු" sheetId="14" state="hidden" r:id="rId13"/>
    <sheet name="2016 ලිපි ගොනු" sheetId="15" state="hidden" r:id="rId14"/>
    <sheet name="2016 පොත්පත්" sheetId="16" state="hidden" r:id="rId15"/>
  </sheets>
  <calcPr calcId="124519"/>
</workbook>
</file>

<file path=xl/calcChain.xml><?xml version="1.0" encoding="utf-8"?>
<calcChain xmlns="http://schemas.openxmlformats.org/spreadsheetml/2006/main">
  <c r="G17" i="3"/>
  <c r="M19" i="2"/>
  <c r="E11"/>
  <c r="E19" s="1"/>
  <c r="D17" i="3"/>
  <c r="E5" i="20"/>
  <c r="K5"/>
  <c r="L5"/>
  <c r="N10"/>
  <c r="F14"/>
  <c r="M13"/>
  <c r="L13"/>
  <c r="K13"/>
  <c r="J13"/>
  <c r="I13"/>
  <c r="H13"/>
  <c r="D13"/>
  <c r="N13" s="1"/>
  <c r="C13"/>
  <c r="M12"/>
  <c r="L12"/>
  <c r="K12"/>
  <c r="J12"/>
  <c r="I12"/>
  <c r="H12"/>
  <c r="M11"/>
  <c r="L11"/>
  <c r="K11"/>
  <c r="J11"/>
  <c r="I11"/>
  <c r="H11"/>
  <c r="C11"/>
  <c r="M10"/>
  <c r="L10"/>
  <c r="K10"/>
  <c r="J10"/>
  <c r="I10"/>
  <c r="H10"/>
  <c r="M9"/>
  <c r="L9"/>
  <c r="K9"/>
  <c r="J9"/>
  <c r="I9"/>
  <c r="H9"/>
  <c r="C9"/>
  <c r="E9" s="1"/>
  <c r="M8"/>
  <c r="L8"/>
  <c r="K8"/>
  <c r="J8"/>
  <c r="I8"/>
  <c r="H8"/>
  <c r="M7"/>
  <c r="L7"/>
  <c r="K7"/>
  <c r="J7"/>
  <c r="I7"/>
  <c r="H7"/>
  <c r="M6"/>
  <c r="L6"/>
  <c r="K6"/>
  <c r="J6"/>
  <c r="I6"/>
  <c r="H6"/>
  <c r="E6"/>
  <c r="C6"/>
  <c r="M5"/>
  <c r="J5"/>
  <c r="I5"/>
  <c r="M3"/>
  <c r="K3"/>
  <c r="J3"/>
  <c r="I3"/>
  <c r="H3"/>
  <c r="I13" i="19"/>
  <c r="J13"/>
  <c r="K13"/>
  <c r="L13"/>
  <c r="M13"/>
  <c r="H13"/>
  <c r="F14"/>
  <c r="C13"/>
  <c r="M12"/>
  <c r="L12"/>
  <c r="K12"/>
  <c r="J12"/>
  <c r="I12"/>
  <c r="H12"/>
  <c r="M11"/>
  <c r="L11"/>
  <c r="K11"/>
  <c r="J11"/>
  <c r="I11"/>
  <c r="H11"/>
  <c r="C11"/>
  <c r="M10"/>
  <c r="L10"/>
  <c r="K10"/>
  <c r="J10"/>
  <c r="I10"/>
  <c r="H10"/>
  <c r="M9"/>
  <c r="L9"/>
  <c r="K9"/>
  <c r="J9"/>
  <c r="I9"/>
  <c r="H9"/>
  <c r="C9"/>
  <c r="E9" s="1"/>
  <c r="M8"/>
  <c r="L8"/>
  <c r="K8"/>
  <c r="J8"/>
  <c r="I8"/>
  <c r="H8"/>
  <c r="M7"/>
  <c r="L7"/>
  <c r="K7"/>
  <c r="J7"/>
  <c r="I7"/>
  <c r="H7"/>
  <c r="M6"/>
  <c r="L6"/>
  <c r="K6"/>
  <c r="J6"/>
  <c r="I6"/>
  <c r="H6"/>
  <c r="E6"/>
  <c r="C6"/>
  <c r="M5"/>
  <c r="L5"/>
  <c r="J5"/>
  <c r="I5"/>
  <c r="H5"/>
  <c r="M3"/>
  <c r="K3"/>
  <c r="J3"/>
  <c r="I3"/>
  <c r="H3"/>
  <c r="F36" i="18"/>
  <c r="G36"/>
  <c r="H36"/>
  <c r="I36"/>
  <c r="J36"/>
  <c r="K36"/>
  <c r="E8"/>
  <c r="E36" s="1"/>
  <c r="L8"/>
  <c r="L36" s="1"/>
  <c r="L35"/>
  <c r="E35"/>
  <c r="L33"/>
  <c r="E33"/>
  <c r="L31"/>
  <c r="E31"/>
  <c r="L29"/>
  <c r="E29"/>
  <c r="L27"/>
  <c r="E27"/>
  <c r="L22"/>
  <c r="E22"/>
  <c r="L16"/>
  <c r="E16"/>
  <c r="L14"/>
  <c r="E14"/>
  <c r="C5" i="20" l="1"/>
  <c r="C14" s="1"/>
  <c r="E5" i="19"/>
  <c r="E14" s="1"/>
  <c r="K5"/>
  <c r="K14" s="1"/>
  <c r="H5" i="20"/>
  <c r="H14" s="1"/>
  <c r="C5" i="19"/>
  <c r="C14" s="1"/>
  <c r="L14" i="20"/>
  <c r="K14"/>
  <c r="E14"/>
  <c r="J14"/>
  <c r="I14"/>
  <c r="M14"/>
  <c r="J14" i="19"/>
  <c r="I14"/>
  <c r="M14"/>
  <c r="H14"/>
  <c r="L14"/>
  <c r="G7" i="20"/>
  <c r="N7" s="1"/>
  <c r="K9" i="17"/>
  <c r="E9"/>
  <c r="D9"/>
  <c r="D13" i="19" l="1"/>
  <c r="G6"/>
  <c r="G6" i="20"/>
  <c r="D5" i="19"/>
  <c r="D5" i="20"/>
  <c r="D11" i="19"/>
  <c r="D11" i="20"/>
  <c r="N11" s="1"/>
  <c r="D6"/>
  <c r="D6" i="19"/>
  <c r="G8" i="20"/>
  <c r="N8" s="1"/>
  <c r="G8" i="19"/>
  <c r="D12" i="20"/>
  <c r="N12" s="1"/>
  <c r="D12" i="19"/>
  <c r="D9" i="20"/>
  <c r="D9" i="19"/>
  <c r="G9" i="20"/>
  <c r="G9" i="19"/>
  <c r="G7"/>
  <c r="K28" i="17"/>
  <c r="E28"/>
  <c r="D28"/>
  <c r="D14" i="19" l="1"/>
  <c r="D14" i="20"/>
  <c r="N6"/>
  <c r="N9"/>
  <c r="F11" i="15"/>
  <c r="I3" i="3" l="1"/>
  <c r="J3"/>
  <c r="K3"/>
  <c r="L3"/>
  <c r="N3"/>
  <c r="G5" i="20" l="1"/>
  <c r="G5" i="19"/>
  <c r="G14" s="1"/>
  <c r="L10" i="12"/>
  <c r="N5" i="20" l="1"/>
  <c r="G14"/>
  <c r="N14" s="1"/>
  <c r="D10" i="12"/>
  <c r="E10"/>
  <c r="G144" i="9" l="1"/>
  <c r="H144"/>
  <c r="I144"/>
  <c r="J144"/>
  <c r="K144"/>
  <c r="L144"/>
  <c r="M144"/>
  <c r="O144"/>
  <c r="F144"/>
  <c r="D144"/>
  <c r="N133"/>
  <c r="N144" s="1"/>
  <c r="O92"/>
  <c r="M92"/>
  <c r="L92"/>
  <c r="K92"/>
  <c r="J92"/>
  <c r="I92"/>
  <c r="H92"/>
  <c r="G92"/>
  <c r="F92"/>
  <c r="N81"/>
  <c r="N92" s="1"/>
  <c r="E28"/>
  <c r="F28"/>
  <c r="G28"/>
  <c r="H28"/>
  <c r="I28"/>
  <c r="J28"/>
  <c r="K28"/>
  <c r="L28"/>
  <c r="M28"/>
  <c r="O28"/>
  <c r="D28"/>
  <c r="N12"/>
  <c r="N28" s="1"/>
</calcChain>
</file>

<file path=xl/comments1.xml><?xml version="1.0" encoding="utf-8"?>
<comments xmlns="http://schemas.openxmlformats.org/spreadsheetml/2006/main">
  <authors>
    <author>dellpc</author>
  </authors>
  <commentList>
    <comment ref="J8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dellpc</author>
  </authors>
  <commentList>
    <comment ref="J5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dellpc</author>
  </authors>
  <commentList>
    <comment ref="K7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dellpc: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<sst xmlns="http://schemas.openxmlformats.org/spreadsheetml/2006/main" count="729" uniqueCount="291">
  <si>
    <t>අනු අංකය</t>
  </si>
  <si>
    <t>ව්‍යාපෘතිය</t>
  </si>
  <si>
    <t>සරණ සෙවන වැඩිහිටි නිවාසයේ අළුත්වැඩියාව</t>
  </si>
  <si>
    <t>බෝගම්බර බෝධිමළු විහාරයේ ශ්‍රී ධර්මපාල දහම් පාසලේ ගොඩනැගිල්ල සංවර්ධනය</t>
  </si>
  <si>
    <t>හන්තාන ශ්‍රී මාරි අම්මාන් දේවස්ථානයේ ප්‍රතිසංස්කරණය</t>
  </si>
  <si>
    <t>අපනයන කෘෂිකර්ම දෙපාර්තමේන්තුවේ ප්‍රධාන කාර්යාලය අළුත්වැඩියාව හා වැඩි දියුණු කිරීම</t>
  </si>
  <si>
    <t>අපනයන කෘෂිකර්ම දෙපාර්තමේන්තුව</t>
  </si>
  <si>
    <t>මහනුවර අස්ගිරිය යටවත්ත විහාරස්ථානයේ සංඝාවාස ගොඩනැගිල්ල ඉදි කිරිම</t>
  </si>
  <si>
    <t>දොඩම්වල ශ්‍රී ගංගාරාම විහාරස්ථානයේ ධර්මශාලා ගොඩනැගිල්ල ඉදිකිරිම</t>
  </si>
  <si>
    <t>මධ්‍යම පළාත් ආණ්ඩුකාර නිල නිවාසයෙහි නාන කාමර අළුත්වැඩියාව II වන අදියරය</t>
  </si>
  <si>
    <t>මධ්‍යම පළාත් ආණ්ඩුකාර නිල නිවාසයෙහි නාන කාමර අළුත්වැඩියාව I වන අදියරය</t>
  </si>
  <si>
    <t>හීරැස්සගල ක්‍රීඩාංගණය සංවර්ධනය කිරිම</t>
  </si>
  <si>
    <t>බෝවලවත්ත ක්‍රීඩාංගණය සංවර්ධනය කිරිම</t>
  </si>
  <si>
    <t>ප්‍රාදේශීය ලේකම් නිළ නිවාසය අළුත්වැඩියා කිරීම</t>
  </si>
  <si>
    <t>කටුකැලේ වයි.එම්.එම්.ඒ. අභදියා දහම් පාසල සඳහා භාණ්ඩ ලබා ගැනීම</t>
  </si>
  <si>
    <t>මුල්‍ය ප්‍රගතිය</t>
  </si>
  <si>
    <t>ප්‍රගතිය</t>
  </si>
  <si>
    <t>බුද්ධ ශාසන අමාත්‍යාංශය</t>
  </si>
  <si>
    <t>සුදුහුම්පොල විහාරස්ථානයේ ප්‍රතිසංස්කරණය</t>
  </si>
  <si>
    <t>සුදුහුම්පොල රජමහා විහාරයේ දහම් පාසල් ගොඩනැගිල්ල ඉදි කිරීම</t>
  </si>
  <si>
    <t>ශ්‍රී සංඝරාජ දහම් පාසලේ නව දෙමහල් ගොඩනැගිල්ල ටයිල් කිරිම</t>
  </si>
  <si>
    <t>සමාජ සුභ සාධන, පරිවාස හා ළමා රක්ෂණ සේවා කටයුතු දෙපාර්තමේන්තුව</t>
  </si>
  <si>
    <t>හින්දු ආගමීක හා සංස්කෘතික කටයුතු දෙපාර්තමේන්තුව</t>
  </si>
  <si>
    <t xml:space="preserve"> සංස්කෘතික කටයුතු දෙපාර්තමේන්තුව</t>
  </si>
  <si>
    <t>පුද්ගලයින් ලියාපදිංචි කිරීමේ දෙපාර්තමේන්තුව</t>
  </si>
  <si>
    <t>පුද්ගලයින් ලියාපදිංචි කිරීමේ ශාඛා කාර්යාලය පිහිටුවීම</t>
  </si>
  <si>
    <t>තෝරදෙණිය පන්සල අළුත්වැඩියා කිරීම</t>
  </si>
  <si>
    <t>රාජ්‍ය පරිපාලන, පළාත් හා ප්‍රජාතාන්ත්‍රීය පාලනය පිළිබද අමාත්‍යාංශය</t>
  </si>
  <si>
    <t>බෞද්ධ කටයුතු පිලිබද දෙපාර්තමේන්තුව</t>
  </si>
  <si>
    <t xml:space="preserve">වජිරාම පුරාණ විහාරයේ සංවර්ධනය සඳහා </t>
  </si>
  <si>
    <t>දිස්ත්‍රික් ලේකම් කාර්යාලය</t>
  </si>
  <si>
    <t>එකතුව</t>
  </si>
  <si>
    <t>මුළු එකතුව</t>
  </si>
  <si>
    <t xml:space="preserve">නවෝද්‍ය විශේෂ අධ්‍යාපන නේවාසික පිරිමි </t>
  </si>
  <si>
    <t>සමාජ සුභ සාධන, පරිවාස හා ළමා රක්ෂණ සේවා කටයුතු දෙපාර්තමේන්තුව මධ්‍යම පළාත</t>
  </si>
  <si>
    <t>ගඟවට ප්‍රාදේශීය ලේකම් කාර්යාලයේ විශාම වැටුප් අංශයේ ලේඛනාගාරය වැඩි දියුණු කිරීම</t>
  </si>
  <si>
    <t>විශාම වැටුප් දෙපාර්තමේන්තුව</t>
  </si>
  <si>
    <t>ප්‍රාදේශීය ලේකම් කොට්ඨාශය - ගගවටකෝරළය</t>
  </si>
  <si>
    <t>භෞතික ප්‍රගතිය %</t>
  </si>
  <si>
    <t>මූල්‍ය පුගතිය</t>
  </si>
  <si>
    <t>ක්‍රියාත්මක වසම් ගණන</t>
  </si>
  <si>
    <t>ව්‍යාපෘති සංඛ්‍යාව</t>
  </si>
  <si>
    <t>01%-10%</t>
  </si>
  <si>
    <t>11%-25%</t>
  </si>
  <si>
    <t>26%-50%</t>
  </si>
  <si>
    <t>51%-75%</t>
  </si>
  <si>
    <t>76%-99%</t>
  </si>
  <si>
    <t xml:space="preserve">වැඩ අවසන් </t>
  </si>
  <si>
    <t>වෙන් වූ මුදල රු.</t>
  </si>
  <si>
    <t>වියදම රු</t>
  </si>
  <si>
    <t>ප්‍රගතිය%</t>
  </si>
  <si>
    <t>0% - මූලික මට්ටම</t>
  </si>
  <si>
    <t xml:space="preserve">26%- 50%  ගිව්සුම්ගතව ආරම්භ කර ඇති </t>
  </si>
  <si>
    <t>01%-10% ඇස්තමේන්තු ගත</t>
  </si>
  <si>
    <t>51%- 75% ක්‍රියාත්මක</t>
  </si>
  <si>
    <t>11% - 25% ගිවිසුම්ගත</t>
  </si>
  <si>
    <t>76% - 99% අවසන් වීමට ආසන්න</t>
  </si>
  <si>
    <t>සකස් කළේ-</t>
  </si>
  <si>
    <t>නිර්දේශ කළේ    -</t>
  </si>
  <si>
    <t>අනුමත කළේ       -</t>
  </si>
  <si>
    <t>සහකාර අධ්‍යක්ෂ -</t>
  </si>
  <si>
    <t>ප්‍රාදේශිය ලේකම්  -</t>
  </si>
  <si>
    <t>ක්‍රම සම්පාදන     -</t>
  </si>
  <si>
    <t>2015 රේඛීය අමාත්‍යාංශ වල 2015 .09.17 දිනට ප්‍රගතිය</t>
  </si>
  <si>
    <t>අමාත්‍යාංශය</t>
  </si>
  <si>
    <t>සංචාරක හා ක්‍රීඩා අමාත්‍යාශය</t>
  </si>
  <si>
    <t>අධිකරණ අමාත්‍යාංශය</t>
  </si>
  <si>
    <t>2015 රේඛීය අමාත්‍යාංශ වල 2015 .10.01 දිනට ප්‍රගතිය</t>
  </si>
  <si>
    <t xml:space="preserve">ක්‍රියාත්මක වසම් </t>
  </si>
  <si>
    <t xml:space="preserve">හීරැස්සගල </t>
  </si>
  <si>
    <t xml:space="preserve">බෝවලවත්ත </t>
  </si>
  <si>
    <t>මහනුවර බෝවල වට රවුම් පාර සංවර්ධනය කිරීම</t>
  </si>
  <si>
    <t>අආණ්ඩුකාර ලේකම් කාර්යාලයේ ඇලුමිනියම් කාමර වෙන් කිරීම</t>
  </si>
  <si>
    <t>අපනයන කෘෂිකර්ම දෙපාර්තමේන්තුවේ දිස්ත්‍රික් කාර්යාලයේ මුර කුටිය ඉදිකිරීම</t>
  </si>
  <si>
    <t>ග්‍රාම සංවර්ධන දෙපාර්තමේන්තුව මධ්‍යම පලාත</t>
  </si>
  <si>
    <t>ගඟවට ප්‍රාදේශීය ලේකම් කාර්යාලයේ විශ්‍රාම වැටුප් අංශයේ ලේඛනාගාරය වැඩි දියුණු කිරීම</t>
  </si>
  <si>
    <t>සමාජ සුභ සාධන, පරිවාස හා ළමා රක්ෂණ සේවා කටයුතු දෙපාර්තමේන්තුව - මධ්‍යම පලාත</t>
  </si>
  <si>
    <t>2015 රේඛීය අමාත්‍යාංශ වල 2015 .10.14 දිනට ප්‍රගතිය</t>
  </si>
  <si>
    <t>රාජ්‍ය පරිපාලන හා ස්වදේශ කටයුතු අමාත්‍යාංශය අමාත්‍යාංශය</t>
  </si>
  <si>
    <t>ප්‍රාදේශීය ලේකම් කාර්යාලයේ ආයතන අංශය වැඩි දියුණු කිරීම</t>
  </si>
  <si>
    <t>2015 රේඛීය අමාත්‍යාංශ වල 2015 .11.09 දිනට ප්‍රගතිය</t>
  </si>
  <si>
    <t>ඔගස්ටාවත්ත ශ්‍රී සුගත බිම්බාරාම විහාරස්ථානය සංවර්ධනය කිරිම</t>
  </si>
  <si>
    <t>දංගොල්ල තිස්සාරාම විහාරස්ථානය සංවර්ධනය කිරිම</t>
  </si>
  <si>
    <t xml:space="preserve">දොඩම්වල ශ්‍රී ගංගාරාම විහාරස්ථ ශ්‍රී සද්ධර්මෝදය දහම් පාසලේ සංවර්ධන කටයුතු </t>
  </si>
  <si>
    <t>බුද්ධශාසන අමාත්‍යාංශය</t>
  </si>
  <si>
    <t>-</t>
  </si>
  <si>
    <t>නවෝදය විශේෂ පාසලේ වේදිකාව ඉදිකිරිම</t>
  </si>
  <si>
    <t>මාවිල්මඩ සරණ සෙවන වැඩිහිටි නිවාසයේ අළුත්වැඩියාව</t>
  </si>
  <si>
    <t>කීර්ති ශ්‍රී රාජසිංහ මාවතේ නායයාම් අවම කිරිමේ ව්‍යාපෘතිය</t>
  </si>
  <si>
    <t>අපදා කළමනාකරණ</t>
  </si>
  <si>
    <t>අපනයන කෘෂිකර්ම දෙපාර්තමේන්තුවේ ප්‍රධාන කාර්යාලයේ ගිණුම් අංශයේ කාමර වෙන් කිරිම</t>
  </si>
  <si>
    <t>අපනයන කෘෂිකර්ම දෙපාර්තමේන්තුවේ ඉදිරි පස මිදුලේ සිමින්ති ගල් ඇරීම</t>
  </si>
  <si>
    <t>අපනයන කෘෂිකර්ම දෙපාර්තමේන්තුවේ මහනුවර දිස්ත්‍රිකයේ කාර්යාලයේ රැස්වීම් ශාලාවේ වහලය සඳහා සිවිලිම ගැනීම</t>
  </si>
  <si>
    <t>0-25%</t>
  </si>
  <si>
    <t>25%-50%</t>
  </si>
  <si>
    <t>50%-75%</t>
  </si>
  <si>
    <t>75%-100%</t>
  </si>
  <si>
    <t>√</t>
  </si>
  <si>
    <t>වෙනත්</t>
  </si>
  <si>
    <t>ඇස්තමේන්තු මුදල</t>
  </si>
  <si>
    <t>ඉදි කිරීම් ව්‍යාපෘති</t>
  </si>
  <si>
    <t>මිලදී ගැනීම් ව්‍යාපෘති</t>
  </si>
  <si>
    <t>මුල්‍ය රු.</t>
  </si>
  <si>
    <t>වෙන් කල මුදල රු.</t>
  </si>
  <si>
    <t>රැදවුම් බැම්ම ඉදි කිරිම</t>
  </si>
  <si>
    <t>විදුහල්පති නිල නිවසට යන පාර කොන්ක්‍රීට් කිරිම</t>
  </si>
  <si>
    <t>  විදුහල්පති නිල නිවසට ඉදිරිපස දැල් වැට සකස් කිරිම</t>
  </si>
  <si>
    <t>විදුහල්පති නිල නිවස වටා කටු කම්බි වැට ඉදි කිරිම</t>
  </si>
  <si>
    <t xml:space="preserve"> නේවාසිකාගාරයේ මායිම් තාප්පය ඉදි කිරිම</t>
  </si>
  <si>
    <t xml:space="preserve">අනු අංකය </t>
  </si>
  <si>
    <t>දොඩම්වල අඳගොළු බිහිරි පාසලේ සංවර්ධන ව්‍යාපෘති පිළිබද ඇස්තමේන්තු</t>
  </si>
  <si>
    <t>සමාජ සේවා දෙපාර්තමේන්තුව</t>
  </si>
  <si>
    <t>කැටවල වෘතිතීය පුහුණු ආයතනයේ නේවාසිකාගාරයේ වැසිකිලි පද්ධතිය අළුත් වැඩියා කිරිම</t>
  </si>
  <si>
    <t>කැටවල වෘතිතීය පුහුණු ආයතනයේ පින්තාරු අංශය සඳහා Hut එකක් සකස් කිරිම</t>
  </si>
  <si>
    <t>2016 රේඛීය අමාත්‍යාංශ වල 2016.06.30 දිනට ප්‍රගතිය</t>
  </si>
  <si>
    <t>76%-100%</t>
  </si>
  <si>
    <t>ශ්‍රී සුධර්මාරාම පුරාණ විහාරයේ දහම් පාසල් සංවර්ධන කටයුතු</t>
  </si>
  <si>
    <t>අපනයන කෘෂිකර්ම දෙපාර්තමේන්තුවේ ප්‍රධාන කාර්යාලයේ සංවර්ධන අංශයේ කාමර වෙන් කිරිම</t>
  </si>
  <si>
    <t>අපනයන කෘෂිකර්ම දෙපාර්තමේන්තුවේ ප්‍රධාන කාර්යාලයේ සංණිවේදනඅංශයේ කාමර වෙන් කිරිම</t>
  </si>
  <si>
    <t>වෙළඳ, වාණිජ හා සංචාරක දෙපාර්තමේන්තුව - මධ්‍යම පළාත</t>
  </si>
  <si>
    <t>‍ඓතිහාසික මහනුවර නගර මධ්‍යෙය් පිහිටි ශ්‍රී මහා කතරගම දේවාලයට පැමිණෙන විදේශය සංචාරකයින් හට සනීපරක්ෂක පහසුකම් සංවර්ධනය කිරිම.</t>
  </si>
  <si>
    <t>මධ්‍යම පළාත් ක්‍රීඩා, යෞවන කටයුතු , වනිතා, ග්‍රාමීය සංවර්ධන හා කර්මාන්ත අමාත්‍යාංශය</t>
  </si>
  <si>
    <t>හන්තාන දුටුගැමුණු මාවතේ ප්‍රජා ශාලාව සංවර්ධනය කිරිම</t>
  </si>
  <si>
    <t>ව්‍යාපෘති අනු අංක</t>
  </si>
  <si>
    <t>අමාත්‍යාංශ අනු අංක</t>
  </si>
  <si>
    <t>76% -100%</t>
  </si>
  <si>
    <t>මහනුවර කම්කරු විනිශ්චය සභා ගොඩනැගිල්ලේ හුණු පිරියම් කිරිම</t>
  </si>
  <si>
    <t>කැටවල වෘතිතීය පුහුණු ආයතනයේ ක්‍රීඩා පිටිය සංවර්ධනය කිරිම</t>
  </si>
  <si>
    <t>මහනුවර දුම්රිය ස්ථානයේ සංචාරක පහසුකම් සංවර්ධනය කිරිම</t>
  </si>
  <si>
    <t>සංස්කෘතික කටයුතු දෙපාර්තමේන්තුව</t>
  </si>
  <si>
    <t>මහයියාව සේජිදුල් හයිරාත් ජුම්මා පල්ලිය සඳහා භාණ්ඩ ලබා ගැනීම</t>
  </si>
  <si>
    <t>ගිණුම් අංශය අළුත්වැඩියා කිරිම</t>
  </si>
  <si>
    <t>ජමියතුල් උලමා කාර්යාලයේ සංවර්ධන කිරීම</t>
  </si>
  <si>
    <t xml:space="preserve">නවෝද්‍ය විශේෂ අධ්‍යාපන නේවාසික පිරිමි පාසල සංවර්ධනය කිරීම </t>
  </si>
  <si>
    <t xml:space="preserve"> අනු අංක</t>
  </si>
  <si>
    <t>බිල් පත ගෙවීමට</t>
  </si>
  <si>
    <t>2016 හා 2015 වර්ෂ වල රේඛීය අමාත්‍යාංශ වල බිල්පත් හා රැදවුම් මුදල් ගෙවීමට තාක්ෂණ නිලධාරි ලග තිබෙන ලිපි ගොනු (ප්‍රසාද්)</t>
  </si>
  <si>
    <t>2016 හා 2015 වර්ෂ වල රේඛීය අමාත්‍යාංශ වල බිල්පත් හා රැදවුම් මුදල් ගෙවීමට තාක්ෂණ නිලධාරි ලග තිබෙන ලිපි ගොනු (කරුණාරත්න)</t>
  </si>
  <si>
    <t>අපනයන කෘෂිකර්ම දෙපාර්තමේන්තුවේ පැළ අලෙවි මධස්ථාන ගොඩනැගිල්ලේ කාමර වෙන් කිරීම</t>
  </si>
  <si>
    <t>මල්වතු මහා විහාරයට අයත් තුම්පනේ පන්සලේ අළුත්වැඩියාව</t>
  </si>
  <si>
    <t>සෙංකඩගල තැපැල් කාර්යාල ගොඩනැගිල්ල ප්‍රතිසංස්කරණය කිරිම</t>
  </si>
  <si>
    <t>අම්පිටිය මැද්දේගම අසරණ සරණ වැඩිහිටි නිවාසයේ ගිලන් කාමරය ඉදි කිරිම</t>
  </si>
  <si>
    <t>ශ්‍රී බෝධිරැක්කාරාම විහාරස්ථානය සංවර්ධනය කිරිම</t>
  </si>
  <si>
    <t>අපනය කෘෂිකර්ම දෙ.වේ දිස්ත්‍රික් කාර්යාලයේ පිටත වැස්කිළිය ඉදි කිරිම</t>
  </si>
  <si>
    <t>දොඩම්වල අඳගොළු බිහිරි පාසලේ විදුහල්පති නිල නිවසට යන පාර කොන්ක්‍රීට් කිරිම</t>
  </si>
  <si>
    <t>දොඩම්වල අඳගොළු බිහිරි පාසලේ රැදවුම් බැම්ම ඉදි කිරිම</t>
  </si>
  <si>
    <t>දොඩම්වල අඳගොළු බිහිරි පාසලේ විදුහල්පති නිල නිවස වටා කටු කම්බි වැට ඉදි කිරිම</t>
  </si>
  <si>
    <t>දොඩම්වල අඳගොළු බිහිරි පාසලේ විදුහල්පති නිල නිවස ඉදිරිපිට දැල් වැට සකස් කිරිම</t>
  </si>
  <si>
    <t>දොඩම්වල අඳගොළු බිහිරි පාසලේ නේවාසිකාගාරයේ මායිම් තාප්පය ඉදි කිරිම</t>
  </si>
  <si>
    <t>ආණ්ඩුකාර නිල නිවාසයේ කාමරයක් අළුත්වැඩියා කිරිම</t>
  </si>
  <si>
    <t>පේරාදෙණිය ගම්පොල පාරේ අංක 305/බි, එම්.පි.හේරත් මහතාගේ නිවස ඉදිරිපිට රැදවුම් බැම්ම ඉදිකිරිම</t>
  </si>
  <si>
    <t>ඔගස්ටාවත්ත බෂාර බේකරිය අසලිින් ඉහලට පිවිසෙන මාර්ගයේ සෙත්සිරි නිවස අසල අබලන් මාර්ගය පිළිසකර කිරිම</t>
  </si>
  <si>
    <t>මුලුගම්පල බැංකු ගොඩනැගිල්ල සංවර්ධනය කිරිම</t>
  </si>
  <si>
    <t>අම්පිටියසහන මධස්ථානයේ වෘත්තීය පුහුණු ගොඩනැගිල්ල අළුත්වැඩියා කිරිම</t>
  </si>
  <si>
    <t>උඩ පේරාදෙණිය නිවසට හානිවන අයුරින් ඇති ගල් කුල ඉවත් කිරිම</t>
  </si>
  <si>
    <t>ග්‍රාම නිලධාරි සේවා පියසවල්  සංවර්ධනය කිරිම</t>
  </si>
  <si>
    <t>වෙනත් අමාත්‍යාංශ පොදු 2016</t>
  </si>
  <si>
    <t xml:space="preserve">2016 රේඛීය අමාත්‍යාංශ වල පිට ආයතන වලට යැවු ඇස්තමේන්තු </t>
  </si>
  <si>
    <t>ඇස්තමේන්තු කල මුදල රු.</t>
  </si>
  <si>
    <t>උඩ පේරාදෙණිය පාර සංවර්ධනය කිරිම</t>
  </si>
  <si>
    <t>තැන්නේකුඹුර ගෘඩ්හොප් මාවතේ පැති බැම්ම ඉදි කිරිම</t>
  </si>
  <si>
    <t>2016 රේඛීය අමාත්‍යාංශ ඇස්තමේන්තු සැකසිමට ඇති</t>
  </si>
  <si>
    <t>මහනුවර ප්‍රධාන කාර්යාලයේ යකඩ ග්‍රීල් මගින් වෙන් කර අංශයක් සකස් කර ගැනීම සඳහා වියදම් ඇස්තමේන්තුව</t>
  </si>
  <si>
    <t>පේරාදෙණිය ප්‍රධාන තැපැල් කාර්යාලයේ ප්‍රධාන දොරටුවේ කැඩි ගිය විදුරුව අළුත්වැඩියාව</t>
  </si>
  <si>
    <t>පළමු බිල් පතට ගෙවා ඇත.</t>
  </si>
  <si>
    <t>වර්ෂය</t>
  </si>
  <si>
    <t>2016 හා 2015 වර්ෂ වල රේඛීය අමාත්‍යාංශ වල බිල්පත් හා රැදවුම් මුදල් ගෙවීමට තාක්ෂණ නිලධාරි ලග තිබෙන ලිපි ගොනු (මහේෂා)</t>
  </si>
  <si>
    <t>රැදවුම් ගෙවීමට</t>
  </si>
  <si>
    <t>භාර දුන් බවට</t>
  </si>
  <si>
    <t>භාර ගත් බවට</t>
  </si>
  <si>
    <t>වැඩ අවසන්</t>
  </si>
  <si>
    <t>ප්‍රසාද්</t>
  </si>
  <si>
    <t>කරුණාරත්න</t>
  </si>
  <si>
    <t>මහේෂා</t>
  </si>
  <si>
    <t>2016 රේඛීය අමාත්‍යාංශ වල 2016 වර්ෂයේ ලිපිගොනු</t>
  </si>
  <si>
    <t>සදහම් සිසිල විහාරස්ථානයේ සංවර්ධන වැඩසටහන 2015</t>
  </si>
  <si>
    <t>කැටවල අවහිර විඇති මල ඇල ප්‍රතිසංස්කරණය කිරිම</t>
  </si>
  <si>
    <t>වතු යටිතල පහසුකම් සංවර්ධන අමාත්‍යාංශයේ ව්‍යාපෘති ක්‍රියාත්මක කිරිම</t>
  </si>
  <si>
    <t>ප්‍රාෙද්ශීය ලෙ.කාර්යාලයේ තීන්ත ආලේප කිරිම</t>
  </si>
  <si>
    <t>අපනයන කෘෂිකර්ම දෙපාර්තමේන්තුවේ ගොඩනැගිලි නඩත්තුව සඳහා ඇස්තමේන්තුව</t>
  </si>
  <si>
    <t>අආපදා පොදු</t>
  </si>
  <si>
    <t>නියේජඨ මැතිවරණ කොමසාරිස් නිළ නිවසේ අළුත්වැඩියා කටයුතු</t>
  </si>
  <si>
    <t>ගිණුම් අංශයට අත් බේසමක් සවි කිරිම</t>
  </si>
  <si>
    <t>වෙනත් අමාත්‍යාංශ යෝජනා</t>
  </si>
  <si>
    <t>කතරගම දේවාලය ප්‍රතිසංස්කරණය කිරිම</t>
  </si>
  <si>
    <t>තැපැල් කාර්යාල ගොඩනැගිල්ල අළුත්වැඩියා කිරිම</t>
  </si>
  <si>
    <t>ආණ්ඩුකාර ලේකම් කාර්යාලයේ පොලිස් ආරක්ෂක කුටිය පිළිසතර කිරිම</t>
  </si>
  <si>
    <t>සුරාබදු කොමසාරිස් කාර්යාලය අළුත්වැඩියා කිරිම</t>
  </si>
  <si>
    <t>වජිරාරාම ආරණ්‍ය සේනාසනයට පැමිණෙන මාර්ගය පිළිසතර කිරිම</t>
  </si>
  <si>
    <t>කිරිමැටිය ගමමැද පාරේ පාලම අළුත්වැඩියා කිරිම</t>
  </si>
  <si>
    <t>විශ්‍රාම වැටුප් අංශයේ ලේකණාගාරය අළුත්වැඩැයා කිරම</t>
  </si>
  <si>
    <t>ප්‍රාදේශීය ලෙකම්තුමාගේ කාමරය අළුත්වැඩියා කිරිම</t>
  </si>
  <si>
    <t>රජයේ නිල නිවාසයෙහි බැම්ම සකස් කිරිම</t>
  </si>
  <si>
    <t>තැන්නේකුඹුර හරිස්චන්ද්‍ර මාර්ගය කොන්ක්‍රීට් කිරිම</t>
  </si>
  <si>
    <t>ප්‍රාදේශීය ලේකම්තුමාගේ නිල නිවාසය අළුත්වැඩියා කිරිම</t>
  </si>
  <si>
    <t>අපනයන කෘෂිකර්ම දෙපාර්තමේන්තුවේ ප්‍රධාන කාර්යායේ මුර කුටිය සකස් කිරිම</t>
  </si>
  <si>
    <t>බහිරවකන්ද ශ්‍රී මහා බෝධි මහා විහාරයට ජලය ලබා දීම</t>
  </si>
  <si>
    <t>වෙනත් අමාත්‍යාංශ චකුලේකණ</t>
  </si>
  <si>
    <t>අමිපිටිය තුනේ කණුව පිටිටනියේ සංවර්ධන කටයුතු</t>
  </si>
  <si>
    <t>2016 රේඛීය අමාත්‍යාංශයේ ඇති ලිපිගොනු</t>
  </si>
  <si>
    <t>අත්තිකාරම් මුදලකි</t>
  </si>
  <si>
    <t>විස්තරය</t>
  </si>
  <si>
    <t xml:space="preserve">වෙනත් දෙපාර්තමේන්තු/ අමාත්‍යාංශ යෝජනා </t>
  </si>
  <si>
    <t>විෂය ගොනු ලේඛණය</t>
  </si>
  <si>
    <t>වෙනත් දෙපාර්තමේන්තු/ අමාත්‍යාංශ ප්‍රගතිය</t>
  </si>
  <si>
    <t>කොන්ත්‍රාත් නියාමන ලේඛණය</t>
  </si>
  <si>
    <t>ලිපි ගොනු භාර දීම</t>
  </si>
  <si>
    <t>ලැබෙන තැපෑල පිළිබද ලේඛණය</t>
  </si>
  <si>
    <t>රේඛීය අමාත්‍යාංශ විෂය ගොනු ලේඛණය</t>
  </si>
  <si>
    <t>වෙනත්/ රේඛීය අමාත්‍යාංශ විෂය ගොනු ලේඛණය</t>
  </si>
  <si>
    <t>වෙනත්/ රේඛීය අමාත්‍යාංශ යෝජනා</t>
  </si>
  <si>
    <t>විවිධ ආයතන වලට යැවීමට සැකසු ඇස්තමේන්තු</t>
  </si>
  <si>
    <t>සහකාර සුරාබදු කොමසාරිස් කාර්යාල ගොඩනැගිල්ල අළුත්වැඩියාව</t>
  </si>
  <si>
    <t>ශාන්ත අන්තෝනි බාලිකා විදුහල් පැසිපන්දු ක්‍රීඩාංගනය සංවර්ධනය කිරිම</t>
  </si>
  <si>
    <t>අම්පිටිය කුර්ආන් මද්රසා අංක - 19, සංවර්ධන කටයුතු - ර. 100,000/=</t>
  </si>
  <si>
    <t>ගුරුදෙණියේ කිරිමැටිය ගම් මැද පාරේ පාලම ඉදි කිරිම රු. 118,769.80/=</t>
  </si>
  <si>
    <t>කැටවල වෘත්තීය පුහුණු මධස්ථානයේ පෑස්සුම් අංශයේ පිවිසුම් මාර්ගය අළුත්වැඩියා කිරිම රු. 400,000/=</t>
  </si>
  <si>
    <t>2016 රේඛීය අමාත්‍යාංශ වල  ලිපිගොනු</t>
  </si>
  <si>
    <t>ඇස්තමේන්තු සැකසීමට දී ඇත</t>
  </si>
  <si>
    <t>රැදවුම් ගෙවීමටඉ ඇත.</t>
  </si>
  <si>
    <t>වැය විෂය</t>
  </si>
  <si>
    <t>ඇස්තමේන්තු වියදම</t>
  </si>
  <si>
    <t>ලබුණු ප්‍රතිපාදන</t>
  </si>
  <si>
    <t>මිල ගණන් කැදවීම් දිනය</t>
  </si>
  <si>
    <t>ටෙන්ඩර් අනුමත දිනය</t>
  </si>
  <si>
    <t>වැඩ අවසන් කිරිමට දිනය</t>
  </si>
  <si>
    <t>ආරම්භ කල දිනය</t>
  </si>
  <si>
    <t>අවසන් කල යුතු දිනය</t>
  </si>
  <si>
    <t>වියදම</t>
  </si>
  <si>
    <t>භෞතික ප්‍රගතිය</t>
  </si>
  <si>
    <t>කිවයුතු කරුණු</t>
  </si>
  <si>
    <t>උප එකතුව</t>
  </si>
  <si>
    <t>289-2-1-0-2001</t>
  </si>
  <si>
    <t>2016.08.11</t>
  </si>
  <si>
    <t>2016.05.11</t>
  </si>
  <si>
    <t>අපනයන කෘෂිකර්ම දෙපාර්තමේන්තුවේ සංවර්ධන අංශයේ කාමර වෙන් කිරිම</t>
  </si>
  <si>
    <t>289-2-2-0-2104</t>
  </si>
  <si>
    <t>2016.11.23</t>
  </si>
  <si>
    <t>2016.09.23</t>
  </si>
  <si>
    <t>අපනයන කෘෂිකර්ම දෙපාර්තමේන්තුවේ මහනුවර දිස්ත්‍රිකයේ කාර්යාලයේ රැස්වීම් ශාලාවේ වහලය සඳහා සිවිලිම ගැසීම</t>
  </si>
  <si>
    <t>298-2-1-0-2001</t>
  </si>
  <si>
    <t>298-2-1-0-2105</t>
  </si>
  <si>
    <t>2016.10.15</t>
  </si>
  <si>
    <t>2016.07.15</t>
  </si>
  <si>
    <t>මහනුවර අධිකරණ සංකීර්ණයේ බිම් මහලේ කම්කරු විනිශ්චය සභා ගොඩනැගිල්ලේ හුණු පිරියම් කිරිම</t>
  </si>
  <si>
    <t>228-1-2-0-2001</t>
  </si>
  <si>
    <t>2016.12.07</t>
  </si>
  <si>
    <t>2016.09.07</t>
  </si>
  <si>
    <t>වැඩ අවසන් කිරිමට නියමිත දිනය</t>
  </si>
  <si>
    <r>
      <t xml:space="preserve">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අමාත්‍යංශය/දෙපාර්තමේන්තුව - අපනයන කෘෂිකර්ම දෙපාර්තමේන්තුව-(289)</t>
    </r>
  </si>
  <si>
    <r>
      <t xml:space="preserve">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මාසික ප්‍රගතිය- මාසය-ඔක්තෝබර්                            වර්ෂය-2016</t>
    </r>
  </si>
  <si>
    <r>
      <t xml:space="preserve">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මාසික ප්‍රගතිය- මාසය-ඔක්තෝබර්                            වර්ෂය-2016</t>
    </r>
  </si>
  <si>
    <t>වැඩසටහන</t>
  </si>
  <si>
    <r>
      <t xml:space="preserve">                                                                    </t>
    </r>
    <r>
      <rPr>
        <b/>
        <sz val="12"/>
        <color theme="1"/>
        <rFont val="Calibri"/>
        <family val="2"/>
        <scheme val="minor"/>
      </rPr>
      <t>අමාත්‍යංශය/දෙපාර්තමේන්තුව - අධිකරණ පරිපාලන - (228)</t>
    </r>
  </si>
  <si>
    <t>අපනයන කෘෂිකර්ම දෙපාර්තමේන්තුවේ ප්‍රධාන කාර්යාලයේ සන්නිවේදන අංශයේ කාමර වෙන් කිරිම</t>
  </si>
  <si>
    <t>2016.11.10</t>
  </si>
  <si>
    <t>2016.08.10</t>
  </si>
  <si>
    <t>බිලගෙවිමටඇත</t>
  </si>
  <si>
    <t>වාගොල්වාගොඩ විහාරයේ සංඝාවාස ගොඩනැගිල්ලේ වැඩ නිමකිරිම</t>
  </si>
  <si>
    <t>රැදවුම් ගෙවිමට ඇත</t>
  </si>
  <si>
    <t>රැදවුම් ගෙවා ඇත</t>
  </si>
  <si>
    <t>අපනයන කෘෂිකර්ම දෙපාර්තමේන්තුවේ ඉදිරි පස මිදුලේ සිමෙන්ති ගල් ඇතිරීම</t>
  </si>
  <si>
    <t>අපනයන කෘෂිකර්ම දෙපාර්තමේන්තුවේ ප්‍රධාන කාර්යාලයේ සංණිවේදන අංශයේ කාමර වෙන් කිරිම</t>
  </si>
  <si>
    <t>විශ්‍රාම වැටුප් දෙපාර්තමේන්තුව</t>
  </si>
  <si>
    <t>විශ්‍රාම වැටුප් අංශය සංවර්ධනය</t>
  </si>
  <si>
    <t>හින්දු ආගමික හා සංස්කෘතික කටයුතු දෙපාර්තමේන්තුව</t>
  </si>
  <si>
    <t>ශ්‍රි මුත්තුමාරි අම්මන් කෝවිල ප්‍රතිසංස්කරනය කිරිම</t>
  </si>
  <si>
    <t>කැටවල වෘත්තීය පුහුණු ආයතනයේ නේවාසිකාගාරයේ වැසිකිලි  පද්ධතිය අළුත් වැඩියා කිරිම</t>
  </si>
  <si>
    <t>කැටවල වෘත්තීය පුහුණු ආයතනයේ පින්තාරු අංශය සඳහා Hut එකක් සකස් කිරිම</t>
  </si>
  <si>
    <t>කැටවල වෘත්තීය පුහුණු ආයතනයේ ක්‍රීඩා පිටිය සංවර්ධනය කිරිම</t>
  </si>
  <si>
    <t>රාජ්‍ය පරිපාලන අමාත්‍යාංශය</t>
  </si>
  <si>
    <t>කාර්යාලයේ තීන්ත ආලේප කිරිම</t>
  </si>
  <si>
    <t>රැදවුම් ගෙවිමට  ඇත</t>
  </si>
  <si>
    <t>කැටවල වෘත්තීය පුහුණු ආයතනයේ වඩුකාර්මික අංශයේ විදුලි පද්ධතිය අළුත් වැඩියා කිරිම</t>
  </si>
  <si>
    <t>අම්පිටිය නිරංජලා සමරකෝන් මියට නිවසක් ඉදිකර දීම</t>
  </si>
  <si>
    <t xml:space="preserve">සමාජ සුභ සාධන, පරිවාස හා ළමා රක්ෂණ සේවා කටයුතු දෙපාර්තමේන්තුව </t>
  </si>
  <si>
    <t>2016 රේඛීය අමාත්‍යාංශ වල 2016.12.23දිනට ප්‍රගතිය</t>
  </si>
  <si>
    <t>2016 රේඛීය අමාත්‍යාංශ වල 2016.12.31දිනට ප්‍රගතිය</t>
  </si>
  <si>
    <t>සැකසුම     :</t>
  </si>
  <si>
    <t>නිර්දේශය :</t>
  </si>
  <si>
    <t>අනුමැතිය  :</t>
  </si>
  <si>
    <t>0          ඇස්තමේන්තු නොකළ</t>
  </si>
  <si>
    <t>ග්‍රාම සංවර්ධන දෙපාර්තමේන්තුව - මධ්‍යම පළාත</t>
  </si>
  <si>
    <t>මී කණුව ප්‍රජා ශාලාව සංවර්ධනය කිරීම</t>
  </si>
  <si>
    <t>ප්‍රාදේශීය ලේකම් කොට්ඨාසය - ගගවටකෝරළය</t>
  </si>
  <si>
    <t>කටුගස්තොට සිරි මිහිඳු පාසල සඳහා උපකරණ ලබාදීම</t>
  </si>
  <si>
    <t>සංස්කෘතික කටයුතු              දෙපාර්තමේන්තුව                 (මධ්‍යම පළාත)</t>
  </si>
  <si>
    <t>සංස්කෘතික කටයුතු දෙපාර්තමේන්තුව (මධ්‍යම පළාත)</t>
  </si>
  <si>
    <t>ග්‍රාම සංවර්ධන දෙපාර්තමේන්තුව         (මධ්‍යම පළාත )</t>
  </si>
  <si>
    <t>2021   රේඛීය අමාත්‍යාංශය  (පළාත් සභා ) 2021.12.31 දිනට ප්‍රගතිය</t>
  </si>
  <si>
    <t>2021 රේඛීය අමාත්‍යාංශය (පළාත් සභා) - 2021.12.31 දිනට ප්‍රගතිය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</si>
</sst>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0;[Red]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Iskoola Pota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4">
    <xf numFmtId="0" fontId="0" fillId="0" borderId="0" xfId="0"/>
    <xf numFmtId="0" fontId="0" fillId="0" borderId="3" xfId="0" applyBorder="1"/>
    <xf numFmtId="0" fontId="4" fillId="0" borderId="3" xfId="0" applyFont="1" applyBorder="1" applyAlignment="1">
      <alignment wrapText="1"/>
    </xf>
    <xf numFmtId="0" fontId="0" fillId="0" borderId="0" xfId="0" applyBorder="1"/>
    <xf numFmtId="0" fontId="4" fillId="0" borderId="3" xfId="0" applyFont="1" applyBorder="1"/>
    <xf numFmtId="43" fontId="4" fillId="0" borderId="3" xfId="1" applyFont="1" applyBorder="1"/>
    <xf numFmtId="0" fontId="2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9" fontId="8" fillId="0" borderId="3" xfId="0" applyNumberFormat="1" applyFont="1" applyBorder="1" applyAlignment="1">
      <alignment textRotation="90" wrapText="1"/>
    </xf>
    <xf numFmtId="0" fontId="8" fillId="0" borderId="3" xfId="0" applyFont="1" applyBorder="1" applyAlignment="1">
      <alignment textRotation="90" wrapText="1"/>
    </xf>
    <xf numFmtId="0" fontId="8" fillId="0" borderId="0" xfId="0" applyFont="1"/>
    <xf numFmtId="0" fontId="8" fillId="2" borderId="3" xfId="0" applyFont="1" applyFill="1" applyBorder="1" applyAlignment="1">
      <alignment wrapText="1"/>
    </xf>
    <xf numFmtId="43" fontId="8" fillId="0" borderId="3" xfId="1" applyFont="1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0" borderId="7" xfId="0" applyFont="1" applyBorder="1"/>
    <xf numFmtId="43" fontId="8" fillId="0" borderId="7" xfId="1" applyFont="1" applyBorder="1"/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/>
    <xf numFmtId="43" fontId="9" fillId="0" borderId="0" xfId="0" applyNumberFormat="1" applyFont="1" applyBorder="1"/>
    <xf numFmtId="0" fontId="8" fillId="0" borderId="0" xfId="0" applyFont="1" applyBorder="1"/>
    <xf numFmtId="0" fontId="10" fillId="0" borderId="0" xfId="0" applyFont="1"/>
    <xf numFmtId="0" fontId="8" fillId="0" borderId="0" xfId="0" applyFont="1" applyAlignment="1"/>
    <xf numFmtId="0" fontId="3" fillId="0" borderId="3" xfId="0" applyFont="1" applyBorder="1" applyAlignment="1">
      <alignment horizontal="left" wrapText="1"/>
    </xf>
    <xf numFmtId="0" fontId="6" fillId="0" borderId="3" xfId="0" applyFont="1" applyBorder="1"/>
    <xf numFmtId="0" fontId="9" fillId="0" borderId="3" xfId="0" applyFont="1" applyBorder="1" applyAlignment="1">
      <alignment wrapText="1"/>
    </xf>
    <xf numFmtId="9" fontId="9" fillId="0" borderId="3" xfId="0" applyNumberFormat="1" applyFont="1" applyBorder="1" applyAlignment="1">
      <alignment textRotation="90" wrapText="1"/>
    </xf>
    <xf numFmtId="0" fontId="9" fillId="0" borderId="3" xfId="0" applyFont="1" applyBorder="1" applyAlignment="1">
      <alignment textRotation="90" wrapText="1"/>
    </xf>
    <xf numFmtId="0" fontId="8" fillId="0" borderId="3" xfId="0" applyFont="1" applyBorder="1" applyAlignment="1"/>
    <xf numFmtId="0" fontId="8" fillId="0" borderId="4" xfId="0" applyFont="1" applyBorder="1"/>
    <xf numFmtId="43" fontId="8" fillId="0" borderId="10" xfId="1" applyFont="1" applyBorder="1"/>
    <xf numFmtId="0" fontId="2" fillId="2" borderId="7" xfId="0" applyFont="1" applyFill="1" applyBorder="1" applyAlignment="1">
      <alignment horizontal="left" wrapText="1"/>
    </xf>
    <xf numFmtId="0" fontId="8" fillId="0" borderId="2" xfId="0" applyFont="1" applyBorder="1"/>
    <xf numFmtId="0" fontId="8" fillId="0" borderId="10" xfId="0" applyFont="1" applyBorder="1" applyAlignment="1">
      <alignment wrapText="1"/>
    </xf>
    <xf numFmtId="0" fontId="8" fillId="0" borderId="0" xfId="0" applyFont="1" applyAlignment="1"/>
    <xf numFmtId="0" fontId="8" fillId="0" borderId="2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9" fillId="0" borderId="3" xfId="0" applyFont="1" applyBorder="1" applyAlignment="1">
      <alignment horizontal="center" shrinkToFit="1"/>
    </xf>
    <xf numFmtId="43" fontId="9" fillId="0" borderId="3" xfId="1" applyFont="1" applyBorder="1" applyAlignment="1">
      <alignment horizontal="center" shrinkToFit="1"/>
    </xf>
    <xf numFmtId="0" fontId="8" fillId="0" borderId="14" xfId="0" applyFont="1" applyBorder="1" applyAlignment="1">
      <alignment textRotation="90" wrapText="1"/>
    </xf>
    <xf numFmtId="0" fontId="8" fillId="0" borderId="6" xfId="0" applyFont="1" applyBorder="1"/>
    <xf numFmtId="43" fontId="8" fillId="0" borderId="14" xfId="1" applyFont="1" applyBorder="1"/>
    <xf numFmtId="0" fontId="9" fillId="0" borderId="28" xfId="0" applyFont="1" applyBorder="1" applyAlignment="1">
      <alignment horizontal="center" shrinkToFit="1"/>
    </xf>
    <xf numFmtId="0" fontId="9" fillId="0" borderId="29" xfId="0" applyFont="1" applyBorder="1" applyAlignment="1">
      <alignment horizontal="center" shrinkToFit="1"/>
    </xf>
    <xf numFmtId="0" fontId="9" fillId="0" borderId="26" xfId="0" applyFont="1" applyBorder="1" applyAlignment="1">
      <alignment horizontal="center" shrinkToFit="1"/>
    </xf>
    <xf numFmtId="43" fontId="9" fillId="0" borderId="29" xfId="1" applyFont="1" applyBorder="1" applyAlignment="1">
      <alignment horizontal="center" shrinkToFit="1"/>
    </xf>
    <xf numFmtId="0" fontId="8" fillId="0" borderId="10" xfId="0" applyFont="1" applyBorder="1" applyAlignment="1">
      <alignment wrapText="1"/>
    </xf>
    <xf numFmtId="0" fontId="8" fillId="0" borderId="0" xfId="0" applyFont="1" applyAlignment="1"/>
    <xf numFmtId="0" fontId="8" fillId="0" borderId="3" xfId="0" applyFont="1" applyBorder="1" applyAlignment="1">
      <alignment wrapText="1"/>
    </xf>
    <xf numFmtId="0" fontId="8" fillId="0" borderId="13" xfId="0" applyFont="1" applyBorder="1"/>
    <xf numFmtId="0" fontId="0" fillId="0" borderId="0" xfId="0" applyFont="1"/>
    <xf numFmtId="0" fontId="8" fillId="0" borderId="0" xfId="0" applyFont="1" applyAlignment="1"/>
    <xf numFmtId="0" fontId="8" fillId="0" borderId="3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 shrinkToFit="1"/>
    </xf>
    <xf numFmtId="0" fontId="9" fillId="0" borderId="0" xfId="0" applyFont="1" applyBorder="1" applyAlignment="1">
      <alignment horizontal="center" shrinkToFit="1"/>
    </xf>
    <xf numFmtId="0" fontId="8" fillId="0" borderId="8" xfId="0" applyFont="1" applyBorder="1"/>
    <xf numFmtId="0" fontId="9" fillId="0" borderId="19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8" fillId="0" borderId="5" xfId="0" applyFont="1" applyBorder="1"/>
    <xf numFmtId="0" fontId="8" fillId="2" borderId="2" xfId="0" applyFont="1" applyFill="1" applyBorder="1" applyAlignment="1">
      <alignment wrapText="1"/>
    </xf>
    <xf numFmtId="43" fontId="8" fillId="0" borderId="2" xfId="1" applyFont="1" applyBorder="1"/>
    <xf numFmtId="43" fontId="8" fillId="0" borderId="38" xfId="1" applyFont="1" applyBorder="1"/>
    <xf numFmtId="0" fontId="8" fillId="0" borderId="16" xfId="0" applyFont="1" applyBorder="1" applyAlignment="1">
      <alignment textRotation="90" wrapText="1"/>
    </xf>
    <xf numFmtId="0" fontId="8" fillId="0" borderId="17" xfId="0" applyFont="1" applyBorder="1" applyAlignment="1">
      <alignment textRotation="90" wrapText="1"/>
    </xf>
    <xf numFmtId="9" fontId="8" fillId="0" borderId="40" xfId="0" applyNumberFormat="1" applyFont="1" applyBorder="1" applyAlignment="1">
      <alignment textRotation="90" wrapText="1"/>
    </xf>
    <xf numFmtId="43" fontId="8" fillId="0" borderId="21" xfId="1" applyFont="1" applyBorder="1"/>
    <xf numFmtId="43" fontId="9" fillId="0" borderId="19" xfId="1" applyFont="1" applyBorder="1" applyAlignment="1">
      <alignment horizontal="center" shrinkToFit="1"/>
    </xf>
    <xf numFmtId="43" fontId="0" fillId="0" borderId="0" xfId="1" applyFont="1"/>
    <xf numFmtId="0" fontId="0" fillId="0" borderId="0" xfId="0" applyAlignment="1"/>
    <xf numFmtId="0" fontId="0" fillId="0" borderId="4" xfId="0" applyBorder="1"/>
    <xf numFmtId="0" fontId="4" fillId="0" borderId="3" xfId="0" applyFont="1" applyBorder="1" applyAlignment="1">
      <alignment wrapText="1" shrinkToFi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shrinkToFit="1"/>
    </xf>
    <xf numFmtId="43" fontId="0" fillId="0" borderId="3" xfId="1" applyFont="1" applyBorder="1" applyAlignment="1">
      <alignment wrapText="1"/>
    </xf>
    <xf numFmtId="0" fontId="1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43" fontId="4" fillId="0" borderId="0" xfId="1" applyFont="1" applyBorder="1" applyAlignment="1">
      <alignment wrapText="1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 shrinkToFit="1"/>
    </xf>
    <xf numFmtId="0" fontId="5" fillId="0" borderId="0" xfId="0" applyFont="1" applyAlignment="1"/>
    <xf numFmtId="0" fontId="6" fillId="0" borderId="0" xfId="0" applyFont="1"/>
    <xf numFmtId="0" fontId="6" fillId="0" borderId="42" xfId="0" applyFont="1" applyBorder="1"/>
    <xf numFmtId="0" fontId="6" fillId="0" borderId="43" xfId="0" applyFont="1" applyBorder="1"/>
    <xf numFmtId="0" fontId="6" fillId="0" borderId="37" xfId="0" applyFont="1" applyBorder="1"/>
    <xf numFmtId="43" fontId="6" fillId="0" borderId="19" xfId="0" applyNumberFormat="1" applyFont="1" applyBorder="1"/>
    <xf numFmtId="0" fontId="6" fillId="0" borderId="41" xfId="0" applyFont="1" applyBorder="1"/>
    <xf numFmtId="43" fontId="6" fillId="0" borderId="1" xfId="0" applyNumberFormat="1" applyFont="1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2" fillId="2" borderId="16" xfId="0" applyFont="1" applyFill="1" applyBorder="1" applyAlignment="1">
      <alignment horizontal="left" vertical="center" wrapText="1"/>
    </xf>
    <xf numFmtId="43" fontId="0" fillId="0" borderId="16" xfId="1" applyFont="1" applyBorder="1" applyAlignment="1">
      <alignment wrapText="1"/>
    </xf>
    <xf numFmtId="0" fontId="0" fillId="0" borderId="16" xfId="0" applyBorder="1"/>
    <xf numFmtId="0" fontId="14" fillId="0" borderId="16" xfId="0" applyFont="1" applyBorder="1" applyAlignment="1">
      <alignment horizontal="center"/>
    </xf>
    <xf numFmtId="0" fontId="0" fillId="0" borderId="17" xfId="0" applyBorder="1"/>
    <xf numFmtId="0" fontId="0" fillId="0" borderId="2" xfId="0" applyBorder="1"/>
    <xf numFmtId="0" fontId="14" fillId="0" borderId="2" xfId="0" applyFont="1" applyBorder="1" applyAlignment="1">
      <alignment horizontal="center"/>
    </xf>
    <xf numFmtId="43" fontId="0" fillId="0" borderId="2" xfId="1" applyFont="1" applyBorder="1" applyAlignment="1">
      <alignment wrapText="1"/>
    </xf>
    <xf numFmtId="0" fontId="4" fillId="0" borderId="2" xfId="0" applyFont="1" applyBorder="1" applyAlignment="1">
      <alignment wrapText="1" shrinkToFit="1"/>
    </xf>
    <xf numFmtId="0" fontId="0" fillId="0" borderId="5" xfId="0" applyBorder="1"/>
    <xf numFmtId="0" fontId="0" fillId="0" borderId="38" xfId="0" applyBorder="1"/>
    <xf numFmtId="43" fontId="6" fillId="0" borderId="1" xfId="1" applyFont="1" applyBorder="1"/>
    <xf numFmtId="0" fontId="0" fillId="0" borderId="0" xfId="0" applyAlignment="1">
      <alignment horizontal="center"/>
    </xf>
    <xf numFmtId="43" fontId="6" fillId="0" borderId="0" xfId="1" applyFont="1" applyAlignment="1">
      <alignment horizontal="center"/>
    </xf>
    <xf numFmtId="43" fontId="6" fillId="0" borderId="0" xfId="1" applyFont="1"/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9" fontId="9" fillId="0" borderId="28" xfId="0" applyNumberFormat="1" applyFont="1" applyBorder="1" applyAlignment="1">
      <alignment textRotation="90" wrapText="1"/>
    </xf>
    <xf numFmtId="0" fontId="9" fillId="0" borderId="29" xfId="0" applyFont="1" applyBorder="1" applyAlignment="1">
      <alignment textRotation="90" wrapText="1"/>
    </xf>
    <xf numFmtId="0" fontId="9" fillId="0" borderId="26" xfId="0" applyFont="1" applyBorder="1" applyAlignment="1">
      <alignment textRotation="90" wrapText="1"/>
    </xf>
    <xf numFmtId="0" fontId="9" fillId="0" borderId="28" xfId="0" applyFont="1" applyBorder="1" applyAlignment="1">
      <alignment textRotation="90" wrapText="1"/>
    </xf>
    <xf numFmtId="0" fontId="9" fillId="0" borderId="31" xfId="0" applyFont="1" applyBorder="1" applyAlignment="1">
      <alignment textRotation="90" wrapText="1"/>
    </xf>
    <xf numFmtId="0" fontId="9" fillId="0" borderId="45" xfId="0" applyFont="1" applyBorder="1" applyAlignment="1">
      <alignment textRotation="90" wrapText="1"/>
    </xf>
    <xf numFmtId="0" fontId="8" fillId="0" borderId="0" xfId="0" applyFont="1" applyAlignment="1"/>
    <xf numFmtId="0" fontId="4" fillId="0" borderId="0" xfId="0" applyFont="1" applyBorder="1" applyAlignment="1">
      <alignment wrapText="1"/>
    </xf>
    <xf numFmtId="0" fontId="0" fillId="0" borderId="3" xfId="0" applyBorder="1" applyAlignment="1">
      <alignment wrapText="1" shrinkToFit="1"/>
    </xf>
    <xf numFmtId="0" fontId="0" fillId="0" borderId="3" xfId="0" applyFont="1" applyBorder="1" applyAlignment="1">
      <alignment horizontal="center" wrapText="1"/>
    </xf>
    <xf numFmtId="43" fontId="1" fillId="0" borderId="3" xfId="1" applyFont="1" applyBorder="1" applyAlignment="1">
      <alignment wrapText="1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0" fillId="0" borderId="3" xfId="0" applyBorder="1" applyAlignment="1">
      <alignment horizontal="center" shrinkToFit="1"/>
    </xf>
    <xf numFmtId="9" fontId="0" fillId="0" borderId="0" xfId="0" applyNumberFormat="1"/>
    <xf numFmtId="0" fontId="0" fillId="0" borderId="3" xfId="0" applyFont="1" applyBorder="1" applyAlignment="1">
      <alignment horizontal="left" wrapText="1"/>
    </xf>
    <xf numFmtId="43" fontId="0" fillId="0" borderId="0" xfId="0" applyNumberFormat="1"/>
    <xf numFmtId="0" fontId="2" fillId="2" borderId="1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ont="1" applyFill="1" applyBorder="1" applyAlignment="1">
      <alignment wrapText="1"/>
    </xf>
    <xf numFmtId="43" fontId="0" fillId="0" borderId="3" xfId="1" applyFont="1" applyBorder="1"/>
    <xf numFmtId="0" fontId="15" fillId="2" borderId="3" xfId="0" applyFont="1" applyFill="1" applyBorder="1" applyAlignment="1">
      <alignment wrapText="1"/>
    </xf>
    <xf numFmtId="0" fontId="0" fillId="0" borderId="0" xfId="0" applyFont="1" applyBorder="1"/>
    <xf numFmtId="0" fontId="0" fillId="0" borderId="3" xfId="0" applyBorder="1" applyAlignment="1">
      <alignment wrapText="1"/>
    </xf>
    <xf numFmtId="0" fontId="15" fillId="2" borderId="3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/>
    </xf>
    <xf numFmtId="0" fontId="15" fillId="2" borderId="3" xfId="0" applyFont="1" applyFill="1" applyBorder="1" applyAlignment="1">
      <alignment horizontal="left" vertical="center" wrapText="1"/>
    </xf>
    <xf numFmtId="0" fontId="0" fillId="0" borderId="4" xfId="0" applyFont="1" applyBorder="1"/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4" fontId="0" fillId="0" borderId="3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9" fontId="8" fillId="0" borderId="3" xfId="0" applyNumberFormat="1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3" fontId="0" fillId="0" borderId="3" xfId="1" applyFont="1" applyBorder="1" applyAlignment="1">
      <alignment vertical="top" wrapText="1"/>
    </xf>
    <xf numFmtId="0" fontId="14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 shrinkToFit="1"/>
    </xf>
    <xf numFmtId="0" fontId="2" fillId="2" borderId="7" xfId="0" applyFont="1" applyFill="1" applyBorder="1" applyAlignment="1">
      <alignment horizontal="left" vertical="top" wrapText="1"/>
    </xf>
    <xf numFmtId="43" fontId="0" fillId="0" borderId="7" xfId="1" applyFont="1" applyBorder="1" applyAlignment="1">
      <alignment vertical="top" wrapText="1"/>
    </xf>
    <xf numFmtId="0" fontId="14" fillId="0" borderId="7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 shrinkToFit="1"/>
    </xf>
    <xf numFmtId="0" fontId="0" fillId="0" borderId="3" xfId="0" applyBorder="1" applyAlignment="1">
      <alignment horizontal="center" vertical="top" wrapText="1" shrinkToFit="1"/>
    </xf>
    <xf numFmtId="0" fontId="0" fillId="0" borderId="3" xfId="0" applyFont="1" applyBorder="1" applyAlignment="1">
      <alignment horizontal="center" vertical="top" wrapText="1"/>
    </xf>
    <xf numFmtId="43" fontId="1" fillId="0" borderId="3" xfId="1" applyFont="1" applyBorder="1" applyAlignment="1">
      <alignment vertical="top" wrapText="1"/>
    </xf>
    <xf numFmtId="0" fontId="0" fillId="0" borderId="3" xfId="0" applyBorder="1" applyAlignment="1">
      <alignment horizontal="center" vertical="top" shrinkToFit="1"/>
    </xf>
    <xf numFmtId="0" fontId="0" fillId="0" borderId="3" xfId="0" applyBorder="1" applyAlignment="1">
      <alignment vertical="top" wrapText="1" shrinkToFit="1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43" fontId="4" fillId="0" borderId="0" xfId="1" applyFont="1" applyBorder="1" applyAlignment="1">
      <alignment horizontal="center" wrapText="1"/>
    </xf>
    <xf numFmtId="43" fontId="7" fillId="0" borderId="0" xfId="1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" xfId="0" applyFont="1" applyBorder="1" applyAlignment="1">
      <alignment vertical="center"/>
    </xf>
    <xf numFmtId="0" fontId="0" fillId="0" borderId="3" xfId="0" applyBorder="1" applyAlignment="1">
      <alignment horizontal="left" vertical="top" wrapText="1"/>
    </xf>
    <xf numFmtId="43" fontId="6" fillId="3" borderId="3" xfId="1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/>
    <xf numFmtId="43" fontId="6" fillId="3" borderId="3" xfId="1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43" fontId="0" fillId="3" borderId="3" xfId="1" applyFont="1" applyFill="1" applyBorder="1" applyAlignment="1">
      <alignment vertical="top" wrapText="1"/>
    </xf>
    <xf numFmtId="0" fontId="0" fillId="3" borderId="3" xfId="0" applyFill="1" applyBorder="1" applyAlignment="1">
      <alignment wrapText="1"/>
    </xf>
    <xf numFmtId="0" fontId="14" fillId="3" borderId="3" xfId="0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top"/>
    </xf>
    <xf numFmtId="43" fontId="7" fillId="0" borderId="3" xfId="0" applyNumberFormat="1" applyFont="1" applyBorder="1" applyAlignment="1">
      <alignment horizontal="center"/>
    </xf>
    <xf numFmtId="0" fontId="0" fillId="2" borderId="7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left" vertical="top"/>
    </xf>
    <xf numFmtId="0" fontId="0" fillId="2" borderId="3" xfId="0" applyFont="1" applyFill="1" applyBorder="1" applyAlignment="1">
      <alignment horizontal="center" vertical="top" wrapText="1"/>
    </xf>
    <xf numFmtId="43" fontId="6" fillId="2" borderId="3" xfId="1" applyFont="1" applyFill="1" applyBorder="1" applyAlignment="1">
      <alignment vertical="top" wrapText="1"/>
    </xf>
    <xf numFmtId="0" fontId="0" fillId="2" borderId="3" xfId="0" applyFill="1" applyBorder="1" applyAlignment="1">
      <alignment horizontal="center" vertical="top"/>
    </xf>
    <xf numFmtId="43" fontId="0" fillId="2" borderId="3" xfId="1" applyFont="1" applyFill="1" applyBorder="1" applyAlignment="1">
      <alignment vertical="top" wrapText="1"/>
    </xf>
    <xf numFmtId="0" fontId="0" fillId="2" borderId="3" xfId="0" applyFill="1" applyBorder="1" applyAlignment="1">
      <alignment vertical="top"/>
    </xf>
    <xf numFmtId="0" fontId="0" fillId="2" borderId="3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horizontal="center" vertical="top"/>
    </xf>
    <xf numFmtId="43" fontId="6" fillId="0" borderId="0" xfId="1" applyFont="1" applyBorder="1" applyAlignment="1">
      <alignment vertical="top" wrapText="1"/>
    </xf>
    <xf numFmtId="43" fontId="6" fillId="0" borderId="0" xfId="1" applyFont="1" applyBorder="1" applyAlignment="1">
      <alignment horizontal="center" vertical="top"/>
    </xf>
    <xf numFmtId="0" fontId="0" fillId="0" borderId="0" xfId="0" applyFont="1" applyBorder="1" applyAlignment="1">
      <alignment vertical="top" wrapText="1"/>
    </xf>
    <xf numFmtId="43" fontId="6" fillId="0" borderId="0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0" fontId="4" fillId="0" borderId="0" xfId="0" applyFont="1" applyBorder="1" applyAlignment="1">
      <alignment vertical="top" wrapText="1" shrinkToFi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 shrinkToFit="1"/>
    </xf>
    <xf numFmtId="0" fontId="0" fillId="0" borderId="0" xfId="0" applyBorder="1" applyAlignment="1">
      <alignment vertical="top" wrapText="1" shrinkToFit="1"/>
    </xf>
    <xf numFmtId="43" fontId="6" fillId="0" borderId="0" xfId="1" applyFont="1" applyBorder="1"/>
    <xf numFmtId="43" fontId="7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43" fontId="7" fillId="0" borderId="3" xfId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0" applyFont="1" applyAlignment="1"/>
    <xf numFmtId="0" fontId="8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43" fontId="6" fillId="0" borderId="0" xfId="0" applyNumberFormat="1" applyFont="1" applyAlignment="1">
      <alignment horizontal="center"/>
    </xf>
    <xf numFmtId="43" fontId="1" fillId="0" borderId="3" xfId="1" applyFont="1" applyBorder="1" applyAlignment="1">
      <alignment horizontal="center" vertical="top"/>
    </xf>
    <xf numFmtId="43" fontId="1" fillId="0" borderId="3" xfId="1" applyFont="1" applyBorder="1" applyAlignment="1">
      <alignment horizontal="center"/>
    </xf>
    <xf numFmtId="43" fontId="1" fillId="0" borderId="4" xfId="1" applyFont="1" applyBorder="1" applyAlignment="1">
      <alignment wrapText="1"/>
    </xf>
    <xf numFmtId="43" fontId="1" fillId="0" borderId="3" xfId="1" applyFont="1" applyBorder="1"/>
    <xf numFmtId="0" fontId="4" fillId="0" borderId="7" xfId="0" applyFont="1" applyBorder="1" applyAlignment="1">
      <alignment vertical="top" wrapText="1" shrinkToFit="1"/>
    </xf>
    <xf numFmtId="0" fontId="0" fillId="0" borderId="0" xfId="0" applyAlignment="1">
      <alignment horizontal="center"/>
    </xf>
    <xf numFmtId="43" fontId="8" fillId="0" borderId="0" xfId="0" applyNumberFormat="1" applyFont="1"/>
    <xf numFmtId="43" fontId="6" fillId="0" borderId="0" xfId="0" applyNumberFormat="1" applyFont="1"/>
    <xf numFmtId="0" fontId="4" fillId="0" borderId="7" xfId="0" applyFont="1" applyBorder="1" applyAlignment="1">
      <alignment vertical="top" wrapText="1" shrinkToFit="1"/>
    </xf>
    <xf numFmtId="0" fontId="0" fillId="0" borderId="0" xfId="0" applyAlignment="1">
      <alignment horizontal="center"/>
    </xf>
    <xf numFmtId="0" fontId="8" fillId="0" borderId="0" xfId="0" applyFont="1" applyAlignment="1"/>
    <xf numFmtId="0" fontId="5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 shrinkToFit="1"/>
    </xf>
    <xf numFmtId="0" fontId="0" fillId="0" borderId="7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43" fontId="7" fillId="4" borderId="3" xfId="0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43" fontId="6" fillId="5" borderId="3" xfId="1" applyFont="1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/>
    </xf>
    <xf numFmtId="43" fontId="7" fillId="6" borderId="3" xfId="1" applyNumberFormat="1" applyFont="1" applyFill="1" applyBorder="1" applyAlignment="1">
      <alignment horizontal="center" vertical="center"/>
    </xf>
    <xf numFmtId="0" fontId="7" fillId="6" borderId="3" xfId="1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9" fontId="9" fillId="4" borderId="3" xfId="0" applyNumberFormat="1" applyFont="1" applyFill="1" applyBorder="1" applyAlignment="1">
      <alignment horizontal="center" vertical="center" textRotation="90" wrapText="1"/>
    </xf>
    <xf numFmtId="0" fontId="9" fillId="4" borderId="3" xfId="0" applyFont="1" applyFill="1" applyBorder="1" applyAlignment="1">
      <alignment horizontal="center" vertical="center" textRotation="90" wrapText="1"/>
    </xf>
    <xf numFmtId="43" fontId="8" fillId="0" borderId="0" xfId="1" applyFont="1"/>
    <xf numFmtId="0" fontId="14" fillId="0" borderId="10" xfId="0" applyFont="1" applyBorder="1" applyAlignment="1">
      <alignment horizontal="center" vertical="top"/>
    </xf>
    <xf numFmtId="0" fontId="0" fillId="5" borderId="10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4" borderId="3" xfId="0" applyFill="1" applyBorder="1" applyAlignment="1">
      <alignment horizontal="center" wrapText="1"/>
    </xf>
    <xf numFmtId="43" fontId="6" fillId="4" borderId="3" xfId="1" applyFont="1" applyFill="1" applyBorder="1" applyAlignment="1">
      <alignment vertical="center" wrapText="1"/>
    </xf>
    <xf numFmtId="0" fontId="6" fillId="4" borderId="3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NumberFormat="1" applyFont="1" applyBorder="1" applyAlignment="1">
      <alignment horizontal="center" vertical="center"/>
    </xf>
    <xf numFmtId="43" fontId="4" fillId="0" borderId="3" xfId="1" applyFont="1" applyBorder="1" applyAlignment="1">
      <alignment vertical="center" wrapText="1"/>
    </xf>
    <xf numFmtId="43" fontId="4" fillId="0" borderId="3" xfId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4" fillId="0" borderId="30" xfId="1" applyNumberFormat="1" applyFont="1" applyFill="1" applyBorder="1" applyAlignment="1">
      <alignment horizontal="center" vertical="center"/>
    </xf>
    <xf numFmtId="43" fontId="4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43" fontId="4" fillId="0" borderId="4" xfId="1" applyFont="1" applyBorder="1" applyAlignment="1">
      <alignment vertical="center" wrapText="1"/>
    </xf>
    <xf numFmtId="0" fontId="4" fillId="0" borderId="7" xfId="0" applyFont="1" applyBorder="1" applyAlignment="1">
      <alignment vertical="center" wrapText="1" shrinkToFit="1"/>
    </xf>
    <xf numFmtId="0" fontId="4" fillId="0" borderId="7" xfId="0" applyFont="1" applyBorder="1" applyAlignment="1">
      <alignment horizontal="center" vertical="center"/>
    </xf>
    <xf numFmtId="43" fontId="4" fillId="0" borderId="0" xfId="1" applyFont="1" applyAlignment="1">
      <alignment vertical="center"/>
    </xf>
    <xf numFmtId="0" fontId="4" fillId="0" borderId="7" xfId="0" applyFont="1" applyBorder="1" applyAlignment="1">
      <alignment vertical="center"/>
    </xf>
    <xf numFmtId="43" fontId="4" fillId="0" borderId="7" xfId="1" applyFont="1" applyBorder="1" applyAlignment="1">
      <alignment horizontal="center" vertical="center"/>
    </xf>
    <xf numFmtId="43" fontId="4" fillId="0" borderId="3" xfId="1" applyFont="1" applyBorder="1" applyAlignment="1">
      <alignment vertical="center"/>
    </xf>
    <xf numFmtId="0" fontId="4" fillId="2" borderId="7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4" fillId="0" borderId="7" xfId="0" applyFont="1" applyBorder="1" applyAlignment="1">
      <alignment vertical="top" wrapText="1" shrinkToFit="1"/>
    </xf>
    <xf numFmtId="0" fontId="4" fillId="0" borderId="30" xfId="0" applyFont="1" applyBorder="1" applyAlignment="1">
      <alignment vertical="top" wrapText="1" shrinkToFit="1"/>
    </xf>
    <xf numFmtId="0" fontId="4" fillId="0" borderId="2" xfId="0" applyFont="1" applyBorder="1" applyAlignment="1">
      <alignment vertical="top" wrapText="1" shrinkToFit="1"/>
    </xf>
    <xf numFmtId="0" fontId="5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9" fontId="7" fillId="4" borderId="7" xfId="0" applyNumberFormat="1" applyFont="1" applyFill="1" applyBorder="1" applyAlignment="1">
      <alignment horizontal="center" vertical="center" wrapText="1"/>
    </xf>
    <xf numFmtId="9" fontId="7" fillId="4" borderId="2" xfId="0" applyNumberFormat="1" applyFont="1" applyFill="1" applyBorder="1" applyAlignment="1">
      <alignment horizontal="center" vertical="center" wrapText="1"/>
    </xf>
    <xf numFmtId="9" fontId="6" fillId="4" borderId="3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9" fontId="7" fillId="4" borderId="46" xfId="0" applyNumberFormat="1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9" fontId="6" fillId="0" borderId="46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0" borderId="30" xfId="0" applyBorder="1" applyAlignment="1">
      <alignment vertical="top" wrapText="1" shrinkToFit="1"/>
    </xf>
    <xf numFmtId="0" fontId="0" fillId="0" borderId="2" xfId="0" applyBorder="1" applyAlignment="1">
      <alignment vertical="top" wrapText="1" shrinkToFit="1"/>
    </xf>
    <xf numFmtId="0" fontId="0" fillId="0" borderId="30" xfId="0" applyBorder="1" applyAlignment="1">
      <alignment wrapText="1"/>
    </xf>
    <xf numFmtId="0" fontId="0" fillId="0" borderId="2" xfId="0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4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4" xfId="0" applyBorder="1" applyAlignment="1"/>
    <xf numFmtId="0" fontId="0" fillId="0" borderId="24" xfId="0" applyBorder="1" applyAlignment="1">
      <alignment wrapText="1"/>
    </xf>
    <xf numFmtId="0" fontId="5" fillId="0" borderId="9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4" fillId="0" borderId="30" xfId="0" applyFont="1" applyBorder="1" applyAlignment="1">
      <alignment wrapText="1"/>
    </xf>
    <xf numFmtId="0" fontId="4" fillId="0" borderId="44" xfId="0" applyFont="1" applyBorder="1" applyAlignment="1">
      <alignment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/>
    <xf numFmtId="0" fontId="8" fillId="0" borderId="23" xfId="0" applyFont="1" applyBorder="1" applyAlignment="1">
      <alignment horizontal="center" wrapText="1"/>
    </xf>
    <xf numFmtId="0" fontId="8" fillId="0" borderId="23" xfId="0" applyFont="1" applyBorder="1"/>
    <xf numFmtId="0" fontId="8" fillId="0" borderId="11" xfId="0" applyFont="1" applyBorder="1"/>
    <xf numFmtId="0" fontId="8" fillId="0" borderId="10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19" xfId="0" applyFont="1" applyBorder="1" applyAlignment="1">
      <alignment horizontal="center" wrapText="1" shrinkToFit="1"/>
    </xf>
    <xf numFmtId="0" fontId="8" fillId="0" borderId="20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8" fillId="0" borderId="39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29" xfId="0" applyFont="1" applyBorder="1" applyAlignment="1">
      <alignment wrapText="1"/>
    </xf>
    <xf numFmtId="0" fontId="8" fillId="0" borderId="3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9" fillId="0" borderId="31" xfId="0" applyFont="1" applyBorder="1" applyAlignment="1">
      <alignment horizontal="center" wrapText="1" shrinkToFit="1"/>
    </xf>
    <xf numFmtId="0" fontId="9" fillId="0" borderId="26" xfId="0" applyFont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3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9" fillId="0" borderId="28" xfId="0" applyFont="1" applyBorder="1" applyAlignment="1">
      <alignment horizontal="center" wrapText="1" shrinkToFit="1"/>
    </xf>
    <xf numFmtId="0" fontId="8" fillId="0" borderId="26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24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wrapText="1" shrinkToFit="1"/>
    </xf>
    <xf numFmtId="0" fontId="0" fillId="0" borderId="2" xfId="0" applyBorder="1" applyAlignment="1">
      <alignment wrapText="1" shrinkToFit="1"/>
    </xf>
    <xf numFmtId="0" fontId="0" fillId="0" borderId="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4" fillId="0" borderId="7" xfId="0" applyFont="1" applyBorder="1" applyAlignment="1">
      <alignment wrapText="1" shrinkToFit="1"/>
    </xf>
    <xf numFmtId="0" fontId="0" fillId="0" borderId="2" xfId="0" applyBorder="1" applyAlignment="1">
      <alignment horizontal="center" wrapText="1"/>
    </xf>
    <xf numFmtId="0" fontId="0" fillId="0" borderId="30" xfId="0" applyBorder="1" applyAlignment="1">
      <alignment wrapText="1" shrinkToFit="1"/>
    </xf>
    <xf numFmtId="0" fontId="4" fillId="0" borderId="7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17"/>
  <sheetViews>
    <sheetView tabSelected="1" view="pageLayout" workbookViewId="0">
      <selection activeCell="S10" sqref="S10"/>
    </sheetView>
  </sheetViews>
  <sheetFormatPr defaultRowHeight="15"/>
  <cols>
    <col min="1" max="1" width="11.7109375" style="76" customWidth="1"/>
    <col min="2" max="2" width="24.85546875" style="1" customWidth="1"/>
    <col min="3" max="3" width="7.85546875" style="3" customWidth="1"/>
    <col min="4" max="4" width="31.85546875" customWidth="1"/>
    <col min="5" max="5" width="15" customWidth="1"/>
    <col min="6" max="6" width="3.85546875" customWidth="1"/>
    <col min="7" max="7" width="4.28515625" style="167" customWidth="1"/>
    <col min="8" max="8" width="4" style="167" customWidth="1"/>
    <col min="9" max="9" width="4.5703125" style="167" customWidth="1"/>
    <col min="10" max="10" width="3.5703125" style="167" customWidth="1"/>
    <col min="11" max="11" width="3.140625" style="167" customWidth="1"/>
    <col min="12" max="12" width="4.42578125" style="167" customWidth="1"/>
    <col min="13" max="13" width="15.85546875" customWidth="1"/>
    <col min="14" max="14" width="10.7109375" customWidth="1"/>
  </cols>
  <sheetData>
    <row r="1" spans="1:14" ht="16.5" customHeight="1">
      <c r="A1" s="326" t="s">
        <v>290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</row>
    <row r="2" spans="1:14" ht="17.25" hidden="1" customHeight="1">
      <c r="A2" s="260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4" ht="17.25" customHeight="1">
      <c r="A3" s="326" t="s">
        <v>284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</row>
    <row r="4" spans="1:14" ht="17.25" customHeight="1">
      <c r="A4" s="260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</row>
    <row r="5" spans="1:14" ht="17.25" customHeight="1">
      <c r="A5" s="260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</row>
    <row r="6" spans="1:14" ht="26.25" customHeight="1">
      <c r="A6" s="335" t="s">
        <v>124</v>
      </c>
      <c r="B6" s="334" t="s">
        <v>64</v>
      </c>
      <c r="C6" s="334" t="s">
        <v>123</v>
      </c>
      <c r="D6" s="334" t="s">
        <v>1</v>
      </c>
      <c r="E6" s="334" t="s">
        <v>48</v>
      </c>
      <c r="F6" s="276"/>
      <c r="G6" s="334"/>
      <c r="H6" s="334"/>
      <c r="I6" s="334"/>
      <c r="J6" s="334"/>
      <c r="K6" s="334"/>
      <c r="L6" s="334"/>
      <c r="M6" s="332" t="s">
        <v>15</v>
      </c>
      <c r="N6" s="334" t="s">
        <v>98</v>
      </c>
    </row>
    <row r="7" spans="1:14" ht="51" customHeight="1">
      <c r="A7" s="336"/>
      <c r="B7" s="333"/>
      <c r="C7" s="333"/>
      <c r="D7" s="333"/>
      <c r="E7" s="333"/>
      <c r="F7" s="277">
        <v>0</v>
      </c>
      <c r="G7" s="278" t="s">
        <v>42</v>
      </c>
      <c r="H7" s="278" t="s">
        <v>43</v>
      </c>
      <c r="I7" s="279" t="s">
        <v>44</v>
      </c>
      <c r="J7" s="279" t="s">
        <v>45</v>
      </c>
      <c r="K7" s="279" t="s">
        <v>115</v>
      </c>
      <c r="L7" s="279" t="s">
        <v>47</v>
      </c>
      <c r="M7" s="333"/>
      <c r="N7" s="333"/>
    </row>
    <row r="8" spans="1:14" ht="75.75" customHeight="1">
      <c r="A8" s="182">
        <v>1</v>
      </c>
      <c r="B8" s="178" t="s">
        <v>282</v>
      </c>
      <c r="C8" s="187">
        <v>1</v>
      </c>
      <c r="D8" s="176" t="s">
        <v>283</v>
      </c>
      <c r="E8" s="173">
        <v>500000</v>
      </c>
      <c r="F8" s="173"/>
      <c r="G8" s="182"/>
      <c r="H8" s="115"/>
      <c r="J8" s="174"/>
      <c r="K8" s="174"/>
      <c r="L8" s="281" t="s">
        <v>97</v>
      </c>
      <c r="M8" s="173">
        <v>500000</v>
      </c>
      <c r="N8" s="290"/>
    </row>
    <row r="9" spans="1:14" ht="30" customHeight="1">
      <c r="A9" s="311" t="s">
        <v>31</v>
      </c>
      <c r="B9" s="312"/>
      <c r="C9" s="312"/>
      <c r="D9" s="313"/>
      <c r="E9" s="271">
        <v>500000</v>
      </c>
      <c r="F9" s="271">
        <v>0</v>
      </c>
      <c r="G9" s="272">
        <v>0</v>
      </c>
      <c r="H9" s="272">
        <v>0</v>
      </c>
      <c r="I9" s="282">
        <v>1</v>
      </c>
      <c r="J9" s="272">
        <v>0</v>
      </c>
      <c r="K9" s="272">
        <v>0</v>
      </c>
      <c r="L9" s="272">
        <v>0</v>
      </c>
      <c r="M9" s="271">
        <v>500000</v>
      </c>
      <c r="N9" s="285"/>
    </row>
    <row r="10" spans="1:14" ht="85.5" customHeight="1">
      <c r="A10" s="284">
        <v>2</v>
      </c>
      <c r="B10" s="178" t="s">
        <v>286</v>
      </c>
      <c r="C10" s="187">
        <v>2</v>
      </c>
      <c r="D10" s="283" t="s">
        <v>285</v>
      </c>
      <c r="E10" s="173">
        <v>50000</v>
      </c>
      <c r="F10" s="173"/>
      <c r="G10" s="182"/>
      <c r="H10" s="281"/>
      <c r="I10" s="115"/>
      <c r="J10" s="182"/>
      <c r="K10" s="174"/>
      <c r="L10" s="174" t="s">
        <v>97</v>
      </c>
      <c r="M10" s="173">
        <v>49500</v>
      </c>
      <c r="N10" s="290"/>
    </row>
    <row r="11" spans="1:14" ht="27" customHeight="1">
      <c r="A11" s="314" t="s">
        <v>31</v>
      </c>
      <c r="B11" s="315"/>
      <c r="C11" s="315"/>
      <c r="D11" s="316"/>
      <c r="E11" s="286">
        <f>SUM(E10:E10)</f>
        <v>50000</v>
      </c>
      <c r="F11" s="287">
        <v>0</v>
      </c>
      <c r="G11" s="288">
        <v>0</v>
      </c>
      <c r="H11" s="288">
        <v>0</v>
      </c>
      <c r="I11" s="282">
        <v>0</v>
      </c>
      <c r="J11" s="288">
        <v>0</v>
      </c>
      <c r="K11" s="288">
        <v>0</v>
      </c>
      <c r="L11" s="288">
        <v>1</v>
      </c>
      <c r="M11" s="286">
        <v>49500</v>
      </c>
      <c r="N11" s="289"/>
    </row>
    <row r="12" spans="1:14" ht="21" hidden="1" customHeight="1">
      <c r="A12" s="320"/>
      <c r="B12" s="323"/>
      <c r="C12" s="187"/>
      <c r="D12" s="176"/>
      <c r="E12" s="173"/>
      <c r="F12" s="173"/>
      <c r="G12" s="182"/>
      <c r="H12" s="182"/>
      <c r="I12" s="182"/>
      <c r="J12" s="174"/>
      <c r="K12" s="174"/>
      <c r="L12" s="174"/>
      <c r="M12" s="173"/>
      <c r="N12" s="177"/>
    </row>
    <row r="13" spans="1:14" ht="21" hidden="1" customHeight="1">
      <c r="A13" s="321"/>
      <c r="B13" s="324"/>
      <c r="C13" s="188"/>
      <c r="D13" s="176"/>
      <c r="E13" s="173"/>
      <c r="F13" s="173"/>
      <c r="G13" s="182"/>
      <c r="H13" s="182"/>
      <c r="I13" s="182"/>
      <c r="J13" s="174"/>
      <c r="K13" s="174"/>
      <c r="L13" s="174"/>
      <c r="M13" s="173"/>
      <c r="N13" s="177"/>
    </row>
    <row r="14" spans="1:14" ht="21" hidden="1" customHeight="1">
      <c r="A14" s="321"/>
      <c r="B14" s="324"/>
      <c r="C14" s="187"/>
      <c r="D14" s="176"/>
      <c r="E14" s="173"/>
      <c r="F14" s="173"/>
      <c r="G14" s="182"/>
      <c r="H14" s="174"/>
      <c r="I14" s="174"/>
      <c r="J14" s="182"/>
      <c r="K14" s="174"/>
      <c r="L14" s="174"/>
      <c r="M14" s="173"/>
      <c r="N14" s="177"/>
    </row>
    <row r="15" spans="1:14" ht="21" hidden="1" customHeight="1">
      <c r="A15" s="322"/>
      <c r="B15" s="325"/>
      <c r="C15" s="188"/>
      <c r="D15" s="176"/>
      <c r="E15" s="173"/>
      <c r="F15" s="173"/>
      <c r="G15" s="174"/>
      <c r="H15" s="174"/>
      <c r="I15" s="174"/>
      <c r="J15" s="182"/>
      <c r="K15" s="174"/>
      <c r="L15" s="174"/>
      <c r="M15" s="173"/>
      <c r="N15" s="177"/>
    </row>
    <row r="16" spans="1:14" ht="21" hidden="1" customHeight="1">
      <c r="A16" s="317"/>
      <c r="B16" s="318"/>
      <c r="C16" s="318"/>
      <c r="D16" s="319"/>
      <c r="E16" s="203"/>
      <c r="F16" s="203"/>
      <c r="G16" s="204"/>
      <c r="H16" s="204"/>
      <c r="I16" s="212"/>
      <c r="J16" s="204"/>
      <c r="K16" s="204"/>
      <c r="L16" s="204"/>
      <c r="M16" s="213"/>
      <c r="N16" s="214"/>
    </row>
    <row r="17" spans="1:14" ht="21" hidden="1" customHeight="1">
      <c r="A17" s="189"/>
      <c r="B17" s="189"/>
      <c r="C17" s="189"/>
      <c r="D17" s="184"/>
      <c r="E17" s="190"/>
      <c r="F17" s="190"/>
      <c r="G17" s="195"/>
      <c r="H17" s="174"/>
      <c r="I17" s="182"/>
      <c r="J17" s="182"/>
      <c r="K17" s="195"/>
      <c r="L17" s="174"/>
      <c r="M17" s="190"/>
      <c r="N17" s="177"/>
    </row>
    <row r="18" spans="1:14" ht="21" hidden="1" customHeight="1">
      <c r="A18" s="329"/>
      <c r="B18" s="330"/>
      <c r="C18" s="330"/>
      <c r="D18" s="331"/>
      <c r="E18" s="208"/>
      <c r="F18" s="208"/>
      <c r="G18" s="209"/>
      <c r="H18" s="209"/>
      <c r="I18" s="215"/>
      <c r="J18" s="209"/>
      <c r="K18" s="209"/>
      <c r="L18" s="209"/>
      <c r="M18" s="208"/>
      <c r="N18" s="211"/>
    </row>
    <row r="19" spans="1:14" ht="42.75" customHeight="1">
      <c r="A19" s="310" t="s">
        <v>32</v>
      </c>
      <c r="B19" s="310"/>
      <c r="C19" s="310"/>
      <c r="D19" s="310"/>
      <c r="E19" s="273">
        <f>E11+E9</f>
        <v>550000</v>
      </c>
      <c r="F19" s="274">
        <v>0</v>
      </c>
      <c r="G19" s="274">
        <v>0</v>
      </c>
      <c r="H19" s="274">
        <v>0</v>
      </c>
      <c r="I19" s="274">
        <v>0</v>
      </c>
      <c r="J19" s="274">
        <v>0</v>
      </c>
      <c r="K19" s="274">
        <v>0</v>
      </c>
      <c r="L19" s="274">
        <v>2</v>
      </c>
      <c r="M19" s="273">
        <f>M9+M11</f>
        <v>549500</v>
      </c>
      <c r="N19" s="275"/>
    </row>
    <row r="20" spans="1:14" ht="61.5" customHeight="1">
      <c r="A20" s="82"/>
      <c r="B20" s="83"/>
      <c r="C20" s="125"/>
      <c r="D20" s="83"/>
      <c r="E20" s="84"/>
      <c r="F20" s="84"/>
      <c r="G20" s="196"/>
      <c r="H20" s="197"/>
      <c r="I20" s="198"/>
      <c r="J20" s="199"/>
      <c r="K20" s="199"/>
      <c r="L20" s="199"/>
      <c r="M20" s="85"/>
    </row>
    <row r="21" spans="1:14">
      <c r="A21" s="3"/>
      <c r="B21" s="11"/>
      <c r="C21" s="11"/>
      <c r="D21" s="11"/>
      <c r="E21" s="280"/>
      <c r="F21" s="11"/>
      <c r="G21" s="200"/>
      <c r="H21" s="200"/>
      <c r="I21" s="200"/>
      <c r="J21" s="200"/>
      <c r="K21" s="200"/>
      <c r="L21" s="200"/>
      <c r="M21" s="11"/>
      <c r="N21" s="11"/>
    </row>
    <row r="22" spans="1:14">
      <c r="A22" s="3" t="s">
        <v>278</v>
      </c>
      <c r="B22" s="11"/>
      <c r="C22" s="11"/>
      <c r="D22" s="11"/>
      <c r="E22" s="74"/>
      <c r="F22" s="255"/>
      <c r="G22" s="200"/>
      <c r="H22" s="200"/>
      <c r="I22" s="200"/>
      <c r="J22" s="200"/>
      <c r="K22" s="200"/>
      <c r="L22" s="200"/>
      <c r="M22" s="255"/>
      <c r="N22" s="11"/>
    </row>
    <row r="23" spans="1:14">
      <c r="A23" s="3"/>
      <c r="B23" s="11"/>
      <c r="C23" s="11"/>
      <c r="D23" s="11"/>
      <c r="E23" s="280"/>
      <c r="F23" s="11"/>
      <c r="G23" s="200"/>
      <c r="H23" s="200"/>
      <c r="I23" s="200"/>
      <c r="J23" s="200"/>
      <c r="K23" s="200"/>
      <c r="L23" s="200"/>
      <c r="M23" s="11"/>
      <c r="N23" s="11"/>
    </row>
    <row r="24" spans="1:14">
      <c r="A24" s="3"/>
      <c r="B24" s="11"/>
      <c r="C24" s="11"/>
      <c r="D24" s="11"/>
      <c r="E24" s="255"/>
      <c r="F24" s="11"/>
      <c r="G24" s="200"/>
      <c r="H24" s="200"/>
      <c r="I24" s="200"/>
      <c r="J24" s="200"/>
      <c r="K24" s="200"/>
      <c r="L24" s="200"/>
      <c r="M24" s="11"/>
      <c r="N24" s="11"/>
    </row>
    <row r="25" spans="1:14">
      <c r="A25" s="3" t="s">
        <v>279</v>
      </c>
      <c r="B25" s="259"/>
      <c r="C25" s="259"/>
      <c r="D25" s="11"/>
      <c r="E25" t="s">
        <v>280</v>
      </c>
      <c r="F25" s="11"/>
      <c r="G25" s="200"/>
      <c r="H25" s="200"/>
      <c r="I25" s="200"/>
      <c r="J25" s="200"/>
      <c r="K25" s="200"/>
      <c r="L25" s="200"/>
      <c r="M25" s="124"/>
      <c r="N25" s="124"/>
    </row>
    <row r="26" spans="1:14">
      <c r="A26" s="3"/>
      <c r="B26" s="11"/>
      <c r="C26" s="11"/>
      <c r="D26" s="11"/>
      <c r="E26" s="255"/>
      <c r="F26" s="11"/>
      <c r="G26" s="200"/>
      <c r="H26" s="200"/>
      <c r="I26" s="200"/>
      <c r="J26" s="200"/>
      <c r="K26" s="200"/>
      <c r="L26" s="200"/>
      <c r="M26" s="124"/>
      <c r="N26" s="124"/>
    </row>
    <row r="27" spans="1:14">
      <c r="A27" s="3"/>
      <c r="B27" s="11"/>
      <c r="C27" s="11"/>
      <c r="D27" s="11"/>
      <c r="E27" s="11"/>
      <c r="F27" s="11"/>
      <c r="G27" s="200"/>
      <c r="H27" s="200"/>
      <c r="I27" s="200"/>
      <c r="J27" s="200"/>
      <c r="K27" s="200"/>
      <c r="L27" s="200"/>
      <c r="M27" s="11"/>
      <c r="N27" s="11"/>
    </row>
    <row r="28" spans="1:14">
      <c r="A28" s="3"/>
      <c r="B28" s="3"/>
    </row>
    <row r="29" spans="1:14">
      <c r="A29" s="3"/>
      <c r="B29" s="3"/>
    </row>
    <row r="30" spans="1:14">
      <c r="A30" s="3"/>
      <c r="B30" s="3"/>
    </row>
    <row r="31" spans="1:14">
      <c r="A31" s="3"/>
      <c r="B31" s="3"/>
    </row>
    <row r="32" spans="1:14">
      <c r="A32" s="3"/>
      <c r="B32" s="3"/>
    </row>
    <row r="33" spans="1:2">
      <c r="A33" s="3"/>
      <c r="B33" s="3"/>
    </row>
    <row r="34" spans="1:2">
      <c r="A34" s="3"/>
      <c r="B34" s="3"/>
    </row>
    <row r="35" spans="1:2">
      <c r="A35" s="3"/>
      <c r="B35" s="3"/>
    </row>
    <row r="36" spans="1:2">
      <c r="A36" s="3"/>
      <c r="B36" s="3"/>
    </row>
    <row r="37" spans="1:2">
      <c r="A37" s="3"/>
      <c r="B37" s="3"/>
    </row>
    <row r="38" spans="1:2">
      <c r="A38" s="3"/>
      <c r="B38" s="3"/>
    </row>
    <row r="39" spans="1:2">
      <c r="A39" s="3"/>
      <c r="B39" s="3"/>
    </row>
    <row r="40" spans="1:2">
      <c r="A40" s="3"/>
      <c r="B40" s="3"/>
    </row>
    <row r="41" spans="1:2">
      <c r="A41" s="3"/>
      <c r="B41" s="3"/>
    </row>
    <row r="42" spans="1:2">
      <c r="A42" s="3"/>
      <c r="B42" s="3"/>
    </row>
    <row r="43" spans="1:2">
      <c r="A43" s="3"/>
      <c r="B43" s="3"/>
    </row>
    <row r="44" spans="1:2">
      <c r="A44" s="3"/>
      <c r="B44" s="3"/>
    </row>
    <row r="45" spans="1:2">
      <c r="A45" s="3"/>
      <c r="B45" s="3"/>
    </row>
    <row r="46" spans="1:2">
      <c r="A46" s="3"/>
      <c r="B46" s="3"/>
    </row>
    <row r="47" spans="1:2">
      <c r="A47" s="3"/>
      <c r="B47" s="3"/>
    </row>
    <row r="48" spans="1:2">
      <c r="A48" s="3"/>
      <c r="B48" s="3"/>
    </row>
    <row r="49" spans="1:2">
      <c r="A49" s="3"/>
      <c r="B49" s="3"/>
    </row>
    <row r="50" spans="1:2">
      <c r="A50" s="3"/>
      <c r="B50" s="3"/>
    </row>
    <row r="51" spans="1:2">
      <c r="A51" s="3"/>
      <c r="B51" s="3"/>
    </row>
    <row r="52" spans="1:2">
      <c r="A52" s="3"/>
      <c r="B52" s="3"/>
    </row>
    <row r="53" spans="1:2">
      <c r="A53" s="3"/>
      <c r="B53" s="3"/>
    </row>
    <row r="54" spans="1:2">
      <c r="A54" s="3"/>
      <c r="B54" s="3"/>
    </row>
    <row r="55" spans="1:2">
      <c r="A55" s="3"/>
      <c r="B55" s="3"/>
    </row>
    <row r="56" spans="1:2">
      <c r="A56" s="3"/>
      <c r="B56" s="3"/>
    </row>
    <row r="57" spans="1:2">
      <c r="A57" s="3"/>
      <c r="B57" s="3"/>
    </row>
    <row r="58" spans="1:2">
      <c r="A58" s="3"/>
      <c r="B58" s="3"/>
    </row>
    <row r="59" spans="1:2">
      <c r="A59" s="3"/>
      <c r="B59" s="3"/>
    </row>
    <row r="60" spans="1:2">
      <c r="A60" s="3"/>
      <c r="B60" s="3"/>
    </row>
    <row r="61" spans="1:2">
      <c r="A61" s="3"/>
      <c r="B61" s="3"/>
    </row>
    <row r="62" spans="1:2">
      <c r="A62" s="3"/>
      <c r="B62" s="3"/>
    </row>
    <row r="63" spans="1:2">
      <c r="A63" s="3"/>
      <c r="B63" s="3"/>
    </row>
    <row r="64" spans="1:2">
      <c r="A64" s="3"/>
      <c r="B64" s="3"/>
    </row>
    <row r="65" spans="1:2">
      <c r="A65" s="3"/>
      <c r="B65" s="3"/>
    </row>
    <row r="66" spans="1:2">
      <c r="A66" s="3"/>
      <c r="B66" s="3"/>
    </row>
    <row r="67" spans="1:2">
      <c r="A67" s="3"/>
      <c r="B67" s="3"/>
    </row>
    <row r="68" spans="1:2">
      <c r="A68" s="3"/>
      <c r="B68" s="3"/>
    </row>
    <row r="69" spans="1:2">
      <c r="A69" s="3"/>
      <c r="B69" s="3"/>
    </row>
    <row r="70" spans="1:2">
      <c r="A70" s="3"/>
      <c r="B70" s="3"/>
    </row>
    <row r="71" spans="1:2">
      <c r="A71" s="3"/>
      <c r="B71" s="3"/>
    </row>
    <row r="72" spans="1:2">
      <c r="A72" s="3"/>
      <c r="B72" s="3"/>
    </row>
    <row r="73" spans="1:2">
      <c r="A73" s="3"/>
      <c r="B73" s="3"/>
    </row>
    <row r="74" spans="1:2">
      <c r="A74" s="3"/>
      <c r="B74" s="3"/>
    </row>
    <row r="75" spans="1:2">
      <c r="A75" s="3"/>
      <c r="B75" s="3"/>
    </row>
    <row r="76" spans="1:2">
      <c r="A76" s="3"/>
      <c r="B76" s="3"/>
    </row>
    <row r="77" spans="1:2">
      <c r="A77" s="3"/>
      <c r="B77" s="3"/>
    </row>
    <row r="78" spans="1:2">
      <c r="A78" s="3"/>
      <c r="B78" s="3"/>
    </row>
    <row r="79" spans="1:2">
      <c r="A79" s="3"/>
      <c r="B79" s="3"/>
    </row>
    <row r="80" spans="1:2">
      <c r="A80" s="3"/>
      <c r="B80" s="3"/>
    </row>
    <row r="81" spans="1:2">
      <c r="A81" s="3"/>
      <c r="B81" s="3"/>
    </row>
    <row r="82" spans="1:2">
      <c r="A82" s="3"/>
      <c r="B82" s="3"/>
    </row>
    <row r="83" spans="1:2">
      <c r="A83" s="3"/>
      <c r="B83" s="3"/>
    </row>
    <row r="84" spans="1:2">
      <c r="A84" s="3"/>
      <c r="B84" s="3"/>
    </row>
    <row r="85" spans="1:2">
      <c r="A85" s="3"/>
      <c r="B85" s="3"/>
    </row>
    <row r="86" spans="1:2">
      <c r="A86" s="3"/>
      <c r="B86" s="3"/>
    </row>
    <row r="87" spans="1:2">
      <c r="A87" s="3"/>
      <c r="B87" s="3"/>
    </row>
    <row r="88" spans="1:2">
      <c r="A88" s="3"/>
      <c r="B88" s="3"/>
    </row>
    <row r="89" spans="1:2">
      <c r="A89" s="3"/>
      <c r="B89" s="3"/>
    </row>
    <row r="90" spans="1:2">
      <c r="A90" s="3"/>
      <c r="B90" s="3"/>
    </row>
    <row r="91" spans="1:2">
      <c r="A91" s="3"/>
      <c r="B91" s="3"/>
    </row>
    <row r="92" spans="1:2">
      <c r="A92" s="3"/>
      <c r="B92" s="3"/>
    </row>
    <row r="93" spans="1:2">
      <c r="A93" s="3"/>
      <c r="B93" s="3"/>
    </row>
    <row r="94" spans="1:2">
      <c r="A94" s="3"/>
      <c r="B94" s="3"/>
    </row>
    <row r="95" spans="1:2">
      <c r="A95" s="3"/>
      <c r="B95" s="3"/>
    </row>
    <row r="96" spans="1:2">
      <c r="A96" s="3"/>
      <c r="B96" s="3"/>
    </row>
    <row r="97" spans="1:2">
      <c r="A97" s="3"/>
      <c r="B97" s="3"/>
    </row>
    <row r="98" spans="1:2">
      <c r="A98" s="3"/>
      <c r="B98" s="3"/>
    </row>
    <row r="99" spans="1:2">
      <c r="A99" s="3"/>
      <c r="B99" s="3"/>
    </row>
    <row r="100" spans="1:2">
      <c r="A100" s="3"/>
      <c r="B100" s="3"/>
    </row>
    <row r="101" spans="1:2">
      <c r="A101" s="3"/>
      <c r="B101" s="3"/>
    </row>
    <row r="102" spans="1:2">
      <c r="A102" s="3"/>
      <c r="B102" s="3"/>
    </row>
    <row r="103" spans="1:2">
      <c r="A103" s="3"/>
      <c r="B103" s="3"/>
    </row>
    <row r="104" spans="1:2">
      <c r="A104" s="3"/>
      <c r="B104" s="3"/>
    </row>
    <row r="105" spans="1:2">
      <c r="A105" s="3"/>
      <c r="B105" s="3"/>
    </row>
    <row r="106" spans="1:2">
      <c r="A106" s="3"/>
      <c r="B106" s="3"/>
    </row>
    <row r="107" spans="1:2">
      <c r="A107" s="3"/>
      <c r="B107" s="3"/>
    </row>
    <row r="108" spans="1:2">
      <c r="A108" s="3"/>
      <c r="B108" s="3"/>
    </row>
    <row r="109" spans="1:2">
      <c r="A109" s="3"/>
      <c r="B109" s="3"/>
    </row>
    <row r="110" spans="1:2">
      <c r="A110" s="3"/>
      <c r="B110" s="3"/>
    </row>
    <row r="111" spans="1:2">
      <c r="A111" s="3"/>
      <c r="B111" s="3"/>
    </row>
    <row r="112" spans="1:2">
      <c r="A112" s="3"/>
      <c r="B112" s="3"/>
    </row>
    <row r="113" spans="1:2">
      <c r="A113" s="3"/>
      <c r="B113" s="3"/>
    </row>
    <row r="114" spans="1:2">
      <c r="A114" s="3"/>
      <c r="B114" s="3"/>
    </row>
    <row r="115" spans="1:2">
      <c r="A115" s="3"/>
      <c r="B115" s="3"/>
    </row>
    <row r="116" spans="1:2">
      <c r="A116" s="3"/>
      <c r="B116" s="3"/>
    </row>
    <row r="117" spans="1:2">
      <c r="A117" s="3"/>
      <c r="B117" s="3"/>
    </row>
    <row r="118" spans="1:2">
      <c r="A118" s="3"/>
      <c r="B118" s="3"/>
    </row>
    <row r="119" spans="1:2">
      <c r="A119" s="3"/>
      <c r="B119" s="3"/>
    </row>
    <row r="120" spans="1:2">
      <c r="A120" s="3"/>
      <c r="B120" s="3"/>
    </row>
    <row r="121" spans="1:2">
      <c r="A121" s="3"/>
      <c r="B121" s="3"/>
    </row>
    <row r="122" spans="1:2">
      <c r="A122" s="3"/>
      <c r="B122" s="3"/>
    </row>
    <row r="123" spans="1:2">
      <c r="A123" s="3"/>
      <c r="B123" s="3"/>
    </row>
    <row r="124" spans="1:2">
      <c r="A124" s="3"/>
      <c r="B124" s="3"/>
    </row>
    <row r="125" spans="1:2">
      <c r="A125" s="3"/>
      <c r="B125" s="3"/>
    </row>
    <row r="126" spans="1:2">
      <c r="A126" s="3"/>
      <c r="B126" s="3"/>
    </row>
    <row r="127" spans="1:2">
      <c r="A127" s="3"/>
      <c r="B127" s="3"/>
    </row>
    <row r="128" spans="1:2">
      <c r="A128" s="3"/>
      <c r="B128" s="3"/>
    </row>
    <row r="129" spans="1:2">
      <c r="A129" s="3"/>
      <c r="B129" s="3"/>
    </row>
    <row r="130" spans="1:2">
      <c r="A130" s="3"/>
      <c r="B130" s="3"/>
    </row>
    <row r="131" spans="1:2">
      <c r="A131" s="3"/>
      <c r="B131" s="3"/>
    </row>
    <row r="132" spans="1:2">
      <c r="A132" s="3"/>
      <c r="B132" s="3"/>
    </row>
    <row r="133" spans="1:2">
      <c r="A133" s="3"/>
      <c r="B133" s="3"/>
    </row>
    <row r="134" spans="1:2">
      <c r="A134" s="3"/>
      <c r="B134" s="3"/>
    </row>
    <row r="135" spans="1:2">
      <c r="A135" s="3"/>
      <c r="B135" s="3"/>
    </row>
    <row r="136" spans="1:2">
      <c r="A136" s="3"/>
      <c r="B136" s="3"/>
    </row>
    <row r="137" spans="1:2">
      <c r="A137" s="3"/>
      <c r="B137" s="3"/>
    </row>
    <row r="138" spans="1:2">
      <c r="A138" s="3"/>
      <c r="B138" s="3"/>
    </row>
    <row r="139" spans="1:2">
      <c r="A139" s="3"/>
      <c r="B139" s="3"/>
    </row>
    <row r="140" spans="1:2">
      <c r="A140" s="3"/>
      <c r="B140" s="3"/>
    </row>
    <row r="141" spans="1:2">
      <c r="A141" s="3"/>
      <c r="B141" s="3"/>
    </row>
    <row r="142" spans="1:2">
      <c r="A142" s="3"/>
      <c r="B142" s="3"/>
    </row>
    <row r="143" spans="1:2">
      <c r="A143" s="3"/>
      <c r="B143" s="3"/>
    </row>
    <row r="144" spans="1:2">
      <c r="A144" s="3"/>
      <c r="B144" s="3"/>
    </row>
    <row r="145" spans="1:2">
      <c r="A145" s="3"/>
      <c r="B145" s="3"/>
    </row>
    <row r="146" spans="1:2">
      <c r="A146" s="3"/>
      <c r="B146" s="3"/>
    </row>
    <row r="147" spans="1:2">
      <c r="A147" s="3"/>
      <c r="B147" s="3"/>
    </row>
    <row r="148" spans="1:2">
      <c r="A148" s="3"/>
      <c r="B148" s="3"/>
    </row>
    <row r="149" spans="1:2">
      <c r="A149" s="3"/>
      <c r="B149" s="3"/>
    </row>
    <row r="150" spans="1:2">
      <c r="A150" s="3"/>
      <c r="B150" s="3"/>
    </row>
    <row r="151" spans="1:2">
      <c r="A151" s="3"/>
      <c r="B151" s="3"/>
    </row>
    <row r="152" spans="1:2">
      <c r="A152" s="3"/>
      <c r="B152" s="3"/>
    </row>
    <row r="153" spans="1:2">
      <c r="A153" s="3"/>
      <c r="B153" s="3"/>
    </row>
    <row r="154" spans="1:2">
      <c r="A154" s="3"/>
      <c r="B154" s="3"/>
    </row>
    <row r="155" spans="1:2">
      <c r="A155" s="3"/>
      <c r="B155" s="3"/>
    </row>
    <row r="156" spans="1:2">
      <c r="A156" s="3"/>
      <c r="B156" s="3"/>
    </row>
    <row r="157" spans="1:2">
      <c r="A157" s="3"/>
      <c r="B157" s="3"/>
    </row>
    <row r="158" spans="1:2">
      <c r="A158" s="3"/>
      <c r="B158" s="3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07" spans="1:2">
      <c r="A207" s="3"/>
      <c r="B207" s="3"/>
    </row>
    <row r="208" spans="1:2">
      <c r="A208" s="3"/>
      <c r="B208" s="3"/>
    </row>
    <row r="209" spans="1:2">
      <c r="A209" s="3"/>
      <c r="B209" s="3"/>
    </row>
    <row r="210" spans="1:2">
      <c r="A210" s="3"/>
      <c r="B210" s="3"/>
    </row>
    <row r="211" spans="1:2">
      <c r="A211" s="3"/>
      <c r="B211" s="3"/>
    </row>
    <row r="212" spans="1:2">
      <c r="A212" s="3"/>
      <c r="B212" s="3"/>
    </row>
    <row r="213" spans="1:2">
      <c r="A213" s="3"/>
      <c r="B213" s="3"/>
    </row>
    <row r="214" spans="1:2">
      <c r="A214" s="3"/>
      <c r="B214" s="3"/>
    </row>
    <row r="215" spans="1:2">
      <c r="A215" s="3"/>
      <c r="B215" s="3"/>
    </row>
    <row r="216" spans="1:2">
      <c r="A216" s="3"/>
      <c r="B216" s="3"/>
    </row>
    <row r="217" spans="1:2">
      <c r="A217" s="3"/>
      <c r="B217" s="3"/>
    </row>
    <row r="218" spans="1:2">
      <c r="A218" s="3"/>
      <c r="B218" s="3"/>
    </row>
    <row r="219" spans="1:2">
      <c r="A219" s="3"/>
      <c r="B219" s="3"/>
    </row>
    <row r="220" spans="1:2">
      <c r="A220" s="3"/>
      <c r="B220" s="3"/>
    </row>
    <row r="221" spans="1:2">
      <c r="A221" s="3"/>
      <c r="B221" s="3"/>
    </row>
    <row r="222" spans="1:2">
      <c r="A222" s="3"/>
      <c r="B222" s="3"/>
    </row>
    <row r="223" spans="1:2">
      <c r="A223" s="3"/>
      <c r="B223" s="3"/>
    </row>
    <row r="224" spans="1:2">
      <c r="A224" s="3"/>
      <c r="B224" s="3"/>
    </row>
    <row r="225" spans="1:2">
      <c r="A225" s="3"/>
      <c r="B225" s="3"/>
    </row>
    <row r="226" spans="1:2">
      <c r="A226" s="3"/>
      <c r="B226" s="3"/>
    </row>
    <row r="227" spans="1:2">
      <c r="A227" s="3"/>
      <c r="B227" s="3"/>
    </row>
    <row r="228" spans="1:2">
      <c r="A228" s="3"/>
      <c r="B228" s="3"/>
    </row>
    <row r="229" spans="1:2">
      <c r="A229" s="3"/>
      <c r="B229" s="3"/>
    </row>
    <row r="230" spans="1:2">
      <c r="A230" s="3"/>
      <c r="B230" s="3"/>
    </row>
    <row r="231" spans="1:2">
      <c r="A231" s="3"/>
      <c r="B231" s="3"/>
    </row>
    <row r="232" spans="1:2">
      <c r="A232" s="3"/>
      <c r="B232" s="3"/>
    </row>
    <row r="233" spans="1:2">
      <c r="A233" s="3"/>
      <c r="B233" s="3"/>
    </row>
    <row r="234" spans="1:2">
      <c r="A234" s="3"/>
      <c r="B234" s="3"/>
    </row>
    <row r="235" spans="1:2">
      <c r="A235" s="3"/>
      <c r="B235" s="3"/>
    </row>
    <row r="236" spans="1:2">
      <c r="A236" s="3"/>
      <c r="B236" s="3"/>
    </row>
    <row r="237" spans="1:2">
      <c r="A237" s="3"/>
      <c r="B237" s="3"/>
    </row>
    <row r="238" spans="1:2">
      <c r="A238" s="3"/>
      <c r="B238" s="3"/>
    </row>
    <row r="239" spans="1:2">
      <c r="A239" s="3"/>
      <c r="B239" s="3"/>
    </row>
    <row r="240" spans="1:2">
      <c r="A240" s="3"/>
      <c r="B240" s="3"/>
    </row>
    <row r="241" spans="1:2">
      <c r="A241" s="3"/>
      <c r="B241" s="3"/>
    </row>
    <row r="242" spans="1:2">
      <c r="A242" s="3"/>
      <c r="B242" s="3"/>
    </row>
    <row r="243" spans="1:2">
      <c r="A243" s="3"/>
      <c r="B243" s="3"/>
    </row>
    <row r="244" spans="1:2">
      <c r="A244" s="3"/>
      <c r="B244" s="3"/>
    </row>
    <row r="245" spans="1:2">
      <c r="A245" s="3"/>
      <c r="B245" s="3"/>
    </row>
    <row r="246" spans="1:2">
      <c r="A246" s="3"/>
      <c r="B246" s="3"/>
    </row>
    <row r="247" spans="1:2">
      <c r="A247" s="3"/>
      <c r="B247" s="3"/>
    </row>
    <row r="248" spans="1:2">
      <c r="A248" s="3"/>
      <c r="B248" s="3"/>
    </row>
    <row r="249" spans="1:2">
      <c r="A249" s="3"/>
      <c r="B249" s="3"/>
    </row>
    <row r="250" spans="1:2">
      <c r="A250" s="3"/>
      <c r="B250" s="3"/>
    </row>
    <row r="251" spans="1:2">
      <c r="A251" s="3"/>
      <c r="B251" s="3"/>
    </row>
    <row r="252" spans="1:2">
      <c r="A252" s="3"/>
      <c r="B252" s="3"/>
    </row>
    <row r="253" spans="1:2">
      <c r="A253" s="3"/>
      <c r="B253" s="3"/>
    </row>
    <row r="254" spans="1:2">
      <c r="A254" s="3"/>
      <c r="B254" s="3"/>
    </row>
    <row r="255" spans="1:2">
      <c r="A255" s="3"/>
      <c r="B255" s="3"/>
    </row>
    <row r="256" spans="1:2">
      <c r="A256" s="3"/>
      <c r="B256" s="3"/>
    </row>
    <row r="257" spans="1:2">
      <c r="A257" s="3"/>
      <c r="B257" s="3"/>
    </row>
    <row r="258" spans="1:2">
      <c r="A258" s="3"/>
      <c r="B258" s="3"/>
    </row>
    <row r="259" spans="1:2">
      <c r="A259" s="3"/>
      <c r="B259" s="3"/>
    </row>
    <row r="260" spans="1:2">
      <c r="A260" s="3"/>
      <c r="B260" s="3"/>
    </row>
    <row r="261" spans="1:2">
      <c r="A261" s="3"/>
      <c r="B261" s="3"/>
    </row>
    <row r="262" spans="1:2">
      <c r="A262" s="3"/>
      <c r="B262" s="3"/>
    </row>
    <row r="263" spans="1:2">
      <c r="A263" s="3"/>
      <c r="B263" s="3"/>
    </row>
    <row r="264" spans="1:2">
      <c r="A264" s="3"/>
      <c r="B264" s="3"/>
    </row>
    <row r="265" spans="1:2">
      <c r="A265" s="3"/>
      <c r="B265" s="3"/>
    </row>
    <row r="266" spans="1:2">
      <c r="A266" s="3"/>
      <c r="B266" s="3"/>
    </row>
    <row r="267" spans="1:2">
      <c r="A267" s="3"/>
      <c r="B267" s="3"/>
    </row>
    <row r="268" spans="1:2">
      <c r="A268" s="3"/>
      <c r="B268" s="3"/>
    </row>
    <row r="269" spans="1:2">
      <c r="A269" s="3"/>
      <c r="B269" s="3"/>
    </row>
    <row r="270" spans="1:2">
      <c r="A270" s="3"/>
      <c r="B270" s="3"/>
    </row>
    <row r="271" spans="1:2">
      <c r="A271" s="3"/>
      <c r="B271" s="3"/>
    </row>
    <row r="272" spans="1:2">
      <c r="A272" s="3"/>
      <c r="B272" s="3"/>
    </row>
    <row r="273" spans="1:2">
      <c r="A273" s="3"/>
      <c r="B273" s="3"/>
    </row>
    <row r="274" spans="1:2">
      <c r="A274" s="3"/>
      <c r="B274" s="3"/>
    </row>
    <row r="275" spans="1:2">
      <c r="A275" s="3"/>
      <c r="B275" s="3"/>
    </row>
    <row r="276" spans="1:2">
      <c r="A276" s="3"/>
      <c r="B276" s="3"/>
    </row>
    <row r="277" spans="1:2">
      <c r="A277" s="3"/>
      <c r="B277" s="3"/>
    </row>
    <row r="278" spans="1:2">
      <c r="A278" s="3"/>
      <c r="B278" s="3"/>
    </row>
    <row r="279" spans="1:2">
      <c r="A279" s="3"/>
      <c r="B279" s="3"/>
    </row>
    <row r="280" spans="1:2">
      <c r="A280" s="3"/>
      <c r="B280" s="3"/>
    </row>
    <row r="281" spans="1:2">
      <c r="A281" s="3"/>
      <c r="B281" s="3"/>
    </row>
    <row r="282" spans="1:2">
      <c r="A282" s="3"/>
      <c r="B282" s="3"/>
    </row>
    <row r="283" spans="1:2">
      <c r="A283" s="3"/>
      <c r="B283" s="3"/>
    </row>
    <row r="284" spans="1:2">
      <c r="A284" s="3"/>
      <c r="B284" s="3"/>
    </row>
    <row r="285" spans="1:2">
      <c r="A285" s="3"/>
      <c r="B285" s="3"/>
    </row>
    <row r="286" spans="1:2">
      <c r="A286" s="3"/>
      <c r="B286" s="3"/>
    </row>
    <row r="287" spans="1:2">
      <c r="A287" s="3"/>
      <c r="B287" s="3"/>
    </row>
    <row r="288" spans="1:2">
      <c r="A288" s="3"/>
      <c r="B288" s="3"/>
    </row>
    <row r="289" spans="1:2">
      <c r="A289" s="3"/>
      <c r="B289" s="3"/>
    </row>
    <row r="290" spans="1:2">
      <c r="A290" s="3"/>
      <c r="B290" s="3"/>
    </row>
    <row r="291" spans="1:2">
      <c r="A291" s="3"/>
      <c r="B291" s="3"/>
    </row>
    <row r="292" spans="1:2">
      <c r="A292" s="3"/>
      <c r="B292" s="3"/>
    </row>
    <row r="293" spans="1:2">
      <c r="A293" s="3"/>
      <c r="B293" s="3"/>
    </row>
    <row r="294" spans="1:2">
      <c r="A294" s="3"/>
      <c r="B294" s="3"/>
    </row>
    <row r="295" spans="1:2">
      <c r="A295" s="3"/>
      <c r="B295" s="3"/>
    </row>
    <row r="296" spans="1:2">
      <c r="A296" s="3"/>
      <c r="B296" s="3"/>
    </row>
    <row r="297" spans="1:2">
      <c r="A297" s="3"/>
      <c r="B297" s="3"/>
    </row>
    <row r="298" spans="1:2">
      <c r="A298" s="3"/>
      <c r="B298" s="3"/>
    </row>
    <row r="299" spans="1:2">
      <c r="A299" s="3"/>
      <c r="B299" s="3"/>
    </row>
    <row r="300" spans="1:2">
      <c r="A300" s="3"/>
      <c r="B300" s="3"/>
    </row>
    <row r="301" spans="1:2">
      <c r="A301" s="3"/>
      <c r="B301" s="3"/>
    </row>
    <row r="302" spans="1:2">
      <c r="A302" s="3"/>
      <c r="B302" s="3"/>
    </row>
    <row r="303" spans="1:2">
      <c r="A303" s="3"/>
      <c r="B303" s="3"/>
    </row>
    <row r="304" spans="1:2">
      <c r="A304" s="3"/>
      <c r="B304" s="3"/>
    </row>
    <row r="305" spans="1:2">
      <c r="A305" s="3"/>
      <c r="B305" s="3"/>
    </row>
    <row r="306" spans="1:2">
      <c r="A306" s="3"/>
      <c r="B306" s="3"/>
    </row>
    <row r="307" spans="1:2">
      <c r="A307" s="3"/>
      <c r="B307" s="3"/>
    </row>
    <row r="308" spans="1:2">
      <c r="A308" s="3"/>
      <c r="B308" s="3"/>
    </row>
    <row r="309" spans="1:2">
      <c r="A309" s="3"/>
      <c r="B309" s="3"/>
    </row>
    <row r="310" spans="1:2">
      <c r="A310" s="3"/>
      <c r="B310" s="3"/>
    </row>
    <row r="311" spans="1:2">
      <c r="A311" s="3"/>
      <c r="B311" s="3"/>
    </row>
    <row r="312" spans="1:2">
      <c r="A312" s="3"/>
      <c r="B312" s="3"/>
    </row>
    <row r="313" spans="1:2">
      <c r="A313" s="3"/>
      <c r="B313" s="3"/>
    </row>
    <row r="314" spans="1:2">
      <c r="A314" s="3"/>
      <c r="B314" s="3"/>
    </row>
    <row r="315" spans="1:2">
      <c r="A315" s="3"/>
      <c r="B315" s="3"/>
    </row>
    <row r="316" spans="1:2">
      <c r="A316" s="3"/>
      <c r="B316" s="3"/>
    </row>
    <row r="317" spans="1:2">
      <c r="A317" s="3"/>
      <c r="B317" s="3"/>
    </row>
    <row r="318" spans="1:2">
      <c r="A318" s="3"/>
      <c r="B318" s="3"/>
    </row>
    <row r="319" spans="1:2">
      <c r="A319" s="3"/>
      <c r="B319" s="3"/>
    </row>
    <row r="320" spans="1:2">
      <c r="A320" s="3"/>
      <c r="B320" s="3"/>
    </row>
    <row r="321" spans="1:2">
      <c r="A321" s="3"/>
      <c r="B321" s="3"/>
    </row>
    <row r="322" spans="1:2">
      <c r="A322" s="3"/>
      <c r="B322" s="3"/>
    </row>
    <row r="323" spans="1:2">
      <c r="A323" s="3"/>
      <c r="B323" s="3"/>
    </row>
    <row r="324" spans="1:2">
      <c r="A324" s="3"/>
      <c r="B324" s="3"/>
    </row>
    <row r="325" spans="1:2">
      <c r="A325" s="3"/>
      <c r="B325" s="3"/>
    </row>
    <row r="326" spans="1:2">
      <c r="A326" s="3"/>
      <c r="B326" s="3"/>
    </row>
    <row r="327" spans="1:2">
      <c r="A327" s="3"/>
      <c r="B327" s="3"/>
    </row>
    <row r="328" spans="1:2">
      <c r="A328" s="3"/>
      <c r="B328" s="3"/>
    </row>
    <row r="329" spans="1:2">
      <c r="A329" s="3"/>
      <c r="B329" s="3"/>
    </row>
    <row r="330" spans="1:2">
      <c r="A330" s="3"/>
      <c r="B330" s="3"/>
    </row>
    <row r="331" spans="1:2">
      <c r="A331" s="3"/>
      <c r="B331" s="3"/>
    </row>
    <row r="332" spans="1:2">
      <c r="A332" s="3"/>
      <c r="B332" s="3"/>
    </row>
    <row r="333" spans="1:2">
      <c r="A333" s="3"/>
      <c r="B333" s="3"/>
    </row>
    <row r="334" spans="1:2">
      <c r="A334" s="3"/>
      <c r="B334" s="3"/>
    </row>
    <row r="335" spans="1:2">
      <c r="A335" s="3"/>
      <c r="B335" s="3"/>
    </row>
    <row r="336" spans="1:2">
      <c r="A336" s="3"/>
      <c r="B336" s="3"/>
    </row>
    <row r="337" spans="1:2">
      <c r="A337" s="3"/>
      <c r="B337" s="3"/>
    </row>
    <row r="338" spans="1:2">
      <c r="A338" s="3"/>
      <c r="B338" s="3"/>
    </row>
    <row r="339" spans="1:2">
      <c r="A339" s="3"/>
      <c r="B339" s="3"/>
    </row>
    <row r="340" spans="1:2">
      <c r="A340" s="3"/>
      <c r="B340" s="3"/>
    </row>
    <row r="341" spans="1:2">
      <c r="A341" s="3"/>
      <c r="B341" s="3"/>
    </row>
    <row r="342" spans="1:2">
      <c r="A342" s="3"/>
      <c r="B342" s="3"/>
    </row>
    <row r="343" spans="1:2">
      <c r="A343" s="3"/>
      <c r="B343" s="3"/>
    </row>
    <row r="344" spans="1:2">
      <c r="A344" s="3"/>
      <c r="B344" s="3"/>
    </row>
    <row r="345" spans="1:2">
      <c r="A345" s="3"/>
      <c r="B345" s="3"/>
    </row>
    <row r="346" spans="1:2">
      <c r="A346" s="3"/>
      <c r="B346" s="3"/>
    </row>
    <row r="347" spans="1:2">
      <c r="A347" s="3"/>
      <c r="B347" s="3"/>
    </row>
    <row r="348" spans="1:2">
      <c r="A348" s="3"/>
      <c r="B348" s="3"/>
    </row>
    <row r="349" spans="1:2">
      <c r="A349" s="3"/>
      <c r="B349" s="3"/>
    </row>
    <row r="350" spans="1:2">
      <c r="A350" s="3"/>
      <c r="B350" s="3"/>
    </row>
    <row r="351" spans="1:2">
      <c r="A351" s="3"/>
      <c r="B351" s="3"/>
    </row>
    <row r="352" spans="1:2">
      <c r="A352" s="3"/>
      <c r="B352" s="3"/>
    </row>
    <row r="353" spans="1:2">
      <c r="A353" s="3"/>
      <c r="B353" s="3"/>
    </row>
    <row r="354" spans="1:2">
      <c r="A354" s="3"/>
      <c r="B354" s="3"/>
    </row>
    <row r="355" spans="1:2">
      <c r="A355" s="3"/>
      <c r="B355" s="3"/>
    </row>
    <row r="356" spans="1:2">
      <c r="A356" s="3"/>
      <c r="B356" s="3"/>
    </row>
    <row r="357" spans="1:2">
      <c r="A357" s="3"/>
      <c r="B357" s="3"/>
    </row>
    <row r="358" spans="1:2">
      <c r="A358" s="3"/>
      <c r="B358" s="3"/>
    </row>
    <row r="359" spans="1:2">
      <c r="A359" s="3"/>
      <c r="B359" s="3"/>
    </row>
    <row r="360" spans="1:2">
      <c r="A360" s="3"/>
      <c r="B360" s="3"/>
    </row>
    <row r="361" spans="1:2">
      <c r="A361" s="3"/>
      <c r="B361" s="3"/>
    </row>
    <row r="362" spans="1:2">
      <c r="A362" s="3"/>
      <c r="B362" s="3"/>
    </row>
    <row r="363" spans="1:2">
      <c r="A363" s="3"/>
      <c r="B363" s="3"/>
    </row>
    <row r="364" spans="1:2">
      <c r="A364" s="3"/>
      <c r="B364" s="3"/>
    </row>
    <row r="365" spans="1:2">
      <c r="A365" s="3"/>
      <c r="B365" s="3"/>
    </row>
    <row r="366" spans="1:2">
      <c r="A366" s="3"/>
      <c r="B366" s="3"/>
    </row>
    <row r="367" spans="1:2">
      <c r="A367" s="3"/>
      <c r="B367" s="3"/>
    </row>
    <row r="368" spans="1:2">
      <c r="A368" s="3"/>
      <c r="B368" s="3"/>
    </row>
    <row r="369" spans="1:2">
      <c r="A369" s="3"/>
      <c r="B369" s="3"/>
    </row>
    <row r="370" spans="1:2">
      <c r="A370" s="3"/>
      <c r="B370" s="3"/>
    </row>
    <row r="371" spans="1:2">
      <c r="A371" s="3"/>
      <c r="B371" s="3"/>
    </row>
    <row r="372" spans="1:2">
      <c r="A372" s="3"/>
      <c r="B372" s="3"/>
    </row>
    <row r="373" spans="1:2">
      <c r="A373" s="3"/>
      <c r="B373" s="3"/>
    </row>
    <row r="374" spans="1:2">
      <c r="A374" s="3"/>
      <c r="B374" s="3"/>
    </row>
    <row r="375" spans="1:2">
      <c r="A375" s="3"/>
      <c r="B375" s="3"/>
    </row>
    <row r="376" spans="1:2">
      <c r="A376" s="3"/>
      <c r="B376" s="3"/>
    </row>
    <row r="377" spans="1:2">
      <c r="A377" s="3"/>
      <c r="B377" s="3"/>
    </row>
    <row r="378" spans="1:2">
      <c r="A378" s="3"/>
      <c r="B378" s="3"/>
    </row>
    <row r="379" spans="1:2">
      <c r="A379" s="3"/>
      <c r="B379" s="3"/>
    </row>
    <row r="380" spans="1:2">
      <c r="A380" s="3"/>
      <c r="B380" s="3"/>
    </row>
    <row r="381" spans="1:2">
      <c r="A381" s="3"/>
      <c r="B381" s="3"/>
    </row>
    <row r="382" spans="1:2">
      <c r="A382" s="3"/>
      <c r="B382" s="3"/>
    </row>
    <row r="383" spans="1:2">
      <c r="A383" s="3"/>
      <c r="B383" s="3"/>
    </row>
    <row r="384" spans="1:2">
      <c r="A384" s="3"/>
      <c r="B384" s="3"/>
    </row>
    <row r="385" spans="1:2">
      <c r="A385" s="3"/>
      <c r="B385" s="3"/>
    </row>
    <row r="386" spans="1:2">
      <c r="A386" s="3"/>
      <c r="B386" s="3"/>
    </row>
    <row r="387" spans="1:2">
      <c r="A387" s="3"/>
      <c r="B387" s="3"/>
    </row>
    <row r="388" spans="1:2">
      <c r="A388" s="3"/>
      <c r="B388" s="3"/>
    </row>
    <row r="389" spans="1:2">
      <c r="A389" s="3"/>
      <c r="B389" s="3"/>
    </row>
    <row r="390" spans="1:2">
      <c r="A390" s="3"/>
      <c r="B390" s="3"/>
    </row>
    <row r="391" spans="1:2">
      <c r="A391" s="3"/>
      <c r="B391" s="3"/>
    </row>
    <row r="392" spans="1:2">
      <c r="A392" s="3"/>
      <c r="B392" s="3"/>
    </row>
    <row r="393" spans="1:2">
      <c r="A393" s="3"/>
      <c r="B393" s="3"/>
    </row>
    <row r="394" spans="1:2">
      <c r="A394" s="3"/>
      <c r="B394" s="3"/>
    </row>
    <row r="395" spans="1:2">
      <c r="A395" s="3"/>
      <c r="B395" s="3"/>
    </row>
    <row r="396" spans="1:2">
      <c r="A396" s="3"/>
      <c r="B396" s="3"/>
    </row>
    <row r="397" spans="1:2">
      <c r="A397" s="3"/>
      <c r="B397" s="3"/>
    </row>
    <row r="398" spans="1:2">
      <c r="A398" s="3"/>
      <c r="B398" s="3"/>
    </row>
    <row r="399" spans="1:2">
      <c r="A399" s="3"/>
      <c r="B399" s="3"/>
    </row>
    <row r="400" spans="1:2">
      <c r="A400" s="3"/>
      <c r="B400" s="3"/>
    </row>
    <row r="401" spans="1:2">
      <c r="A401" s="3"/>
      <c r="B401" s="3"/>
    </row>
    <row r="402" spans="1:2">
      <c r="A402" s="3"/>
      <c r="B402" s="3"/>
    </row>
    <row r="403" spans="1:2">
      <c r="A403" s="3"/>
      <c r="B403" s="3"/>
    </row>
    <row r="404" spans="1:2">
      <c r="A404" s="3"/>
      <c r="B404" s="3"/>
    </row>
    <row r="405" spans="1:2">
      <c r="A405" s="3"/>
      <c r="B405" s="3"/>
    </row>
    <row r="406" spans="1:2">
      <c r="A406" s="3"/>
      <c r="B406" s="3"/>
    </row>
    <row r="407" spans="1:2">
      <c r="A407" s="3"/>
      <c r="B407" s="3"/>
    </row>
    <row r="408" spans="1:2">
      <c r="A408" s="3"/>
      <c r="B408" s="3"/>
    </row>
    <row r="409" spans="1:2">
      <c r="A409" s="3"/>
      <c r="B409" s="3"/>
    </row>
    <row r="410" spans="1:2">
      <c r="A410" s="3"/>
      <c r="B410" s="3"/>
    </row>
    <row r="411" spans="1:2">
      <c r="A411" s="3"/>
      <c r="B411" s="3"/>
    </row>
    <row r="412" spans="1:2">
      <c r="A412" s="3"/>
      <c r="B412" s="3"/>
    </row>
    <row r="413" spans="1:2">
      <c r="A413" s="3"/>
      <c r="B413" s="3"/>
    </row>
    <row r="414" spans="1:2">
      <c r="A414" s="3"/>
      <c r="B414" s="3"/>
    </row>
    <row r="415" spans="1:2">
      <c r="A415" s="3"/>
      <c r="B415" s="3"/>
    </row>
    <row r="416" spans="1:2">
      <c r="A416" s="3"/>
      <c r="B416" s="3"/>
    </row>
    <row r="417" spans="1:2">
      <c r="A417" s="3"/>
      <c r="B417" s="3"/>
    </row>
    <row r="418" spans="1:2">
      <c r="A418" s="3"/>
      <c r="B418" s="3"/>
    </row>
    <row r="419" spans="1:2">
      <c r="A419" s="3"/>
      <c r="B419" s="3"/>
    </row>
    <row r="420" spans="1:2">
      <c r="A420" s="3"/>
      <c r="B420" s="3"/>
    </row>
    <row r="421" spans="1:2">
      <c r="A421" s="3"/>
      <c r="B421" s="3"/>
    </row>
    <row r="422" spans="1:2">
      <c r="A422" s="3"/>
      <c r="B422" s="3"/>
    </row>
    <row r="423" spans="1:2">
      <c r="A423" s="3"/>
      <c r="B423" s="3"/>
    </row>
    <row r="424" spans="1:2">
      <c r="A424" s="3"/>
      <c r="B424" s="3"/>
    </row>
    <row r="425" spans="1:2">
      <c r="A425" s="3"/>
      <c r="B425" s="3"/>
    </row>
    <row r="426" spans="1:2">
      <c r="A426" s="3"/>
      <c r="B426" s="3"/>
    </row>
    <row r="427" spans="1:2">
      <c r="A427" s="3"/>
      <c r="B427" s="3"/>
    </row>
    <row r="428" spans="1:2">
      <c r="A428" s="3"/>
      <c r="B428" s="3"/>
    </row>
    <row r="429" spans="1:2">
      <c r="A429" s="3"/>
      <c r="B429" s="3"/>
    </row>
    <row r="430" spans="1:2">
      <c r="A430" s="3"/>
      <c r="B430" s="3"/>
    </row>
    <row r="431" spans="1:2">
      <c r="A431" s="3"/>
      <c r="B431" s="3"/>
    </row>
    <row r="432" spans="1:2">
      <c r="A432" s="3"/>
      <c r="B432" s="3"/>
    </row>
    <row r="433" spans="1:2">
      <c r="A433" s="3"/>
      <c r="B433" s="3"/>
    </row>
    <row r="434" spans="1:2">
      <c r="A434" s="3"/>
      <c r="B434" s="3"/>
    </row>
    <row r="435" spans="1:2">
      <c r="A435" s="3"/>
      <c r="B435" s="3"/>
    </row>
    <row r="436" spans="1:2">
      <c r="A436" s="3"/>
      <c r="B436" s="3"/>
    </row>
    <row r="437" spans="1:2">
      <c r="A437" s="3"/>
      <c r="B437" s="3"/>
    </row>
    <row r="438" spans="1:2">
      <c r="A438" s="3"/>
      <c r="B438" s="3"/>
    </row>
    <row r="439" spans="1:2">
      <c r="A439" s="3"/>
      <c r="B439" s="3"/>
    </row>
    <row r="440" spans="1:2">
      <c r="A440" s="3"/>
      <c r="B440" s="3"/>
    </row>
    <row r="441" spans="1:2">
      <c r="A441" s="3"/>
      <c r="B441" s="3"/>
    </row>
    <row r="442" spans="1:2">
      <c r="A442" s="3"/>
      <c r="B442" s="3"/>
    </row>
    <row r="443" spans="1:2">
      <c r="A443" s="3"/>
      <c r="B443" s="3"/>
    </row>
    <row r="444" spans="1:2">
      <c r="A444" s="3"/>
      <c r="B444" s="3"/>
    </row>
    <row r="445" spans="1:2">
      <c r="A445" s="3"/>
      <c r="B445" s="3"/>
    </row>
    <row r="446" spans="1:2">
      <c r="A446" s="3"/>
      <c r="B446" s="3"/>
    </row>
    <row r="447" spans="1:2">
      <c r="A447" s="3"/>
      <c r="B447" s="3"/>
    </row>
    <row r="448" spans="1:2">
      <c r="A448" s="3"/>
      <c r="B448" s="3"/>
    </row>
    <row r="449" spans="1:2">
      <c r="A449" s="3"/>
      <c r="B449" s="3"/>
    </row>
    <row r="450" spans="1:2">
      <c r="A450" s="3"/>
      <c r="B450" s="3"/>
    </row>
    <row r="451" spans="1:2">
      <c r="A451" s="3"/>
      <c r="B451" s="3"/>
    </row>
    <row r="452" spans="1:2">
      <c r="A452" s="3"/>
      <c r="B452" s="3"/>
    </row>
    <row r="453" spans="1:2">
      <c r="A453" s="3"/>
      <c r="B453" s="3"/>
    </row>
    <row r="454" spans="1:2">
      <c r="A454" s="3"/>
      <c r="B454" s="3"/>
    </row>
    <row r="455" spans="1:2">
      <c r="A455" s="3"/>
      <c r="B455" s="3"/>
    </row>
    <row r="456" spans="1:2">
      <c r="A456" s="3"/>
      <c r="B456" s="3"/>
    </row>
    <row r="457" spans="1:2">
      <c r="A457" s="3"/>
      <c r="B457" s="3"/>
    </row>
    <row r="458" spans="1:2">
      <c r="A458" s="3"/>
      <c r="B458" s="3"/>
    </row>
    <row r="459" spans="1:2">
      <c r="A459" s="3"/>
      <c r="B459" s="3"/>
    </row>
    <row r="460" spans="1:2">
      <c r="A460" s="3"/>
      <c r="B460" s="3"/>
    </row>
    <row r="461" spans="1:2">
      <c r="A461" s="3"/>
      <c r="B461" s="3"/>
    </row>
    <row r="462" spans="1:2">
      <c r="A462" s="3"/>
      <c r="B462" s="3"/>
    </row>
    <row r="463" spans="1:2">
      <c r="A463" s="3"/>
      <c r="B463" s="3"/>
    </row>
    <row r="464" spans="1:2">
      <c r="A464" s="3"/>
      <c r="B464" s="3"/>
    </row>
    <row r="465" spans="1:2">
      <c r="A465" s="3"/>
      <c r="B465" s="3"/>
    </row>
    <row r="466" spans="1:2">
      <c r="A466" s="3"/>
      <c r="B466" s="3"/>
    </row>
    <row r="467" spans="1:2">
      <c r="A467" s="3"/>
      <c r="B467" s="3"/>
    </row>
    <row r="468" spans="1:2">
      <c r="A468" s="3"/>
      <c r="B468" s="3"/>
    </row>
    <row r="469" spans="1:2">
      <c r="A469" s="3"/>
      <c r="B469" s="3"/>
    </row>
    <row r="470" spans="1:2">
      <c r="A470" s="3"/>
      <c r="B470" s="3"/>
    </row>
    <row r="471" spans="1:2">
      <c r="A471" s="3"/>
      <c r="B471" s="3"/>
    </row>
    <row r="472" spans="1:2">
      <c r="A472" s="3"/>
      <c r="B472" s="3"/>
    </row>
    <row r="473" spans="1:2">
      <c r="A473" s="3"/>
      <c r="B473" s="3"/>
    </row>
    <row r="474" spans="1:2">
      <c r="A474" s="3"/>
      <c r="B474" s="3"/>
    </row>
    <row r="475" spans="1:2">
      <c r="A475" s="3"/>
      <c r="B475" s="3"/>
    </row>
    <row r="476" spans="1:2">
      <c r="A476" s="3"/>
      <c r="B476" s="3"/>
    </row>
    <row r="477" spans="1:2">
      <c r="A477" s="3"/>
      <c r="B477" s="3"/>
    </row>
    <row r="478" spans="1:2">
      <c r="A478" s="3"/>
      <c r="B478" s="3"/>
    </row>
    <row r="479" spans="1:2">
      <c r="A479" s="3"/>
      <c r="B479" s="3"/>
    </row>
    <row r="480" spans="1:2">
      <c r="A480" s="3"/>
      <c r="B480" s="3"/>
    </row>
    <row r="481" spans="1:2">
      <c r="A481" s="3"/>
      <c r="B481" s="3"/>
    </row>
    <row r="482" spans="1:2">
      <c r="A482" s="3"/>
      <c r="B482" s="3"/>
    </row>
    <row r="483" spans="1:2">
      <c r="A483" s="3"/>
      <c r="B483" s="3"/>
    </row>
    <row r="484" spans="1:2">
      <c r="A484" s="3"/>
      <c r="B484" s="3"/>
    </row>
    <row r="485" spans="1:2">
      <c r="A485" s="3"/>
      <c r="B485" s="3"/>
    </row>
    <row r="486" spans="1:2">
      <c r="A486" s="3"/>
      <c r="B486" s="3"/>
    </row>
    <row r="487" spans="1:2">
      <c r="A487" s="3"/>
      <c r="B487" s="3"/>
    </row>
    <row r="488" spans="1:2">
      <c r="A488" s="3"/>
      <c r="B488" s="3"/>
    </row>
    <row r="489" spans="1:2">
      <c r="A489" s="3"/>
      <c r="B489" s="3"/>
    </row>
    <row r="490" spans="1:2">
      <c r="A490" s="3"/>
      <c r="B490" s="3"/>
    </row>
    <row r="491" spans="1:2">
      <c r="A491" s="3"/>
      <c r="B491" s="3"/>
    </row>
    <row r="492" spans="1:2">
      <c r="A492" s="3"/>
      <c r="B492" s="3"/>
    </row>
    <row r="493" spans="1:2">
      <c r="A493" s="3"/>
      <c r="B493" s="3"/>
    </row>
    <row r="494" spans="1:2">
      <c r="A494" s="3"/>
      <c r="B494" s="3"/>
    </row>
    <row r="495" spans="1:2">
      <c r="A495" s="3"/>
      <c r="B495" s="3"/>
    </row>
    <row r="496" spans="1:2">
      <c r="A496" s="3"/>
      <c r="B496" s="3"/>
    </row>
    <row r="497" spans="1:2">
      <c r="A497" s="3"/>
      <c r="B497" s="3"/>
    </row>
    <row r="498" spans="1:2">
      <c r="A498" s="3"/>
      <c r="B498" s="3"/>
    </row>
    <row r="499" spans="1:2">
      <c r="A499" s="3"/>
      <c r="B499" s="3"/>
    </row>
    <row r="500" spans="1:2">
      <c r="A500" s="3"/>
      <c r="B500" s="3"/>
    </row>
    <row r="501" spans="1:2">
      <c r="A501" s="3"/>
      <c r="B501" s="3"/>
    </row>
    <row r="502" spans="1:2">
      <c r="A502" s="3"/>
      <c r="B502" s="3"/>
    </row>
    <row r="503" spans="1:2">
      <c r="A503" s="3"/>
      <c r="B503" s="3"/>
    </row>
    <row r="504" spans="1:2">
      <c r="A504" s="3"/>
      <c r="B504" s="3"/>
    </row>
    <row r="505" spans="1:2">
      <c r="A505" s="3"/>
      <c r="B505" s="3"/>
    </row>
    <row r="506" spans="1:2">
      <c r="A506" s="3"/>
      <c r="B506" s="3"/>
    </row>
    <row r="507" spans="1:2">
      <c r="A507" s="3"/>
      <c r="B507" s="3"/>
    </row>
    <row r="508" spans="1:2">
      <c r="A508" s="3"/>
      <c r="B508" s="3"/>
    </row>
    <row r="509" spans="1:2">
      <c r="A509" s="3"/>
      <c r="B509" s="3"/>
    </row>
    <row r="510" spans="1:2">
      <c r="A510" s="3"/>
      <c r="B510" s="3"/>
    </row>
    <row r="511" spans="1:2">
      <c r="A511" s="3"/>
      <c r="B511" s="3"/>
    </row>
    <row r="512" spans="1:2">
      <c r="A512" s="3"/>
      <c r="B512" s="3"/>
    </row>
    <row r="513" spans="1:2">
      <c r="A513" s="3"/>
      <c r="B513" s="3"/>
    </row>
    <row r="514" spans="1:2">
      <c r="A514" s="3"/>
      <c r="B514" s="3"/>
    </row>
    <row r="515" spans="1:2">
      <c r="A515" s="3"/>
      <c r="B515" s="3"/>
    </row>
    <row r="516" spans="1:2">
      <c r="A516" s="3"/>
      <c r="B516" s="3"/>
    </row>
    <row r="517" spans="1:2">
      <c r="A517" s="3"/>
      <c r="B517" s="3"/>
    </row>
    <row r="518" spans="1:2">
      <c r="A518" s="3"/>
      <c r="B518" s="3"/>
    </row>
    <row r="519" spans="1:2">
      <c r="A519" s="3"/>
      <c r="B519" s="3"/>
    </row>
    <row r="520" spans="1:2">
      <c r="A520" s="3"/>
      <c r="B520" s="3"/>
    </row>
    <row r="521" spans="1:2">
      <c r="A521" s="3"/>
      <c r="B521" s="3"/>
    </row>
    <row r="522" spans="1:2">
      <c r="A522" s="3"/>
      <c r="B522" s="3"/>
    </row>
    <row r="523" spans="1:2">
      <c r="A523" s="3"/>
      <c r="B523" s="3"/>
    </row>
    <row r="524" spans="1:2">
      <c r="A524" s="3"/>
      <c r="B524" s="3"/>
    </row>
    <row r="525" spans="1:2">
      <c r="A525" s="3"/>
      <c r="B525" s="3"/>
    </row>
    <row r="526" spans="1:2">
      <c r="A526" s="3"/>
      <c r="B526" s="3"/>
    </row>
    <row r="527" spans="1:2">
      <c r="A527" s="3"/>
      <c r="B527" s="3"/>
    </row>
    <row r="528" spans="1:2">
      <c r="A528" s="3"/>
      <c r="B528" s="3"/>
    </row>
    <row r="529" spans="1:2">
      <c r="A529" s="3"/>
      <c r="B529" s="3"/>
    </row>
    <row r="530" spans="1:2">
      <c r="A530" s="3"/>
      <c r="B530" s="3"/>
    </row>
    <row r="531" spans="1:2">
      <c r="A531" s="3"/>
      <c r="B531" s="3"/>
    </row>
    <row r="532" spans="1:2">
      <c r="A532" s="3"/>
      <c r="B532" s="3"/>
    </row>
    <row r="533" spans="1:2">
      <c r="A533" s="3"/>
      <c r="B533" s="3"/>
    </row>
    <row r="534" spans="1:2">
      <c r="A534" s="3"/>
      <c r="B534" s="3"/>
    </row>
    <row r="535" spans="1:2">
      <c r="A535" s="3"/>
      <c r="B535" s="3"/>
    </row>
    <row r="536" spans="1:2">
      <c r="A536" s="3"/>
      <c r="B536" s="3"/>
    </row>
    <row r="537" spans="1:2">
      <c r="A537" s="3"/>
      <c r="B537" s="3"/>
    </row>
    <row r="538" spans="1:2">
      <c r="A538" s="3"/>
      <c r="B538" s="3"/>
    </row>
    <row r="539" spans="1:2">
      <c r="A539" s="3"/>
      <c r="B539" s="3"/>
    </row>
    <row r="540" spans="1:2">
      <c r="A540" s="3"/>
      <c r="B540" s="3"/>
    </row>
    <row r="541" spans="1:2">
      <c r="A541" s="3"/>
      <c r="B541" s="3"/>
    </row>
    <row r="542" spans="1:2">
      <c r="A542" s="3"/>
      <c r="B542" s="3"/>
    </row>
    <row r="543" spans="1:2">
      <c r="A543" s="3"/>
      <c r="B543" s="3"/>
    </row>
    <row r="544" spans="1:2">
      <c r="A544" s="3"/>
      <c r="B544" s="3"/>
    </row>
    <row r="545" spans="1:2">
      <c r="A545" s="3"/>
      <c r="B545" s="3"/>
    </row>
    <row r="546" spans="1:2">
      <c r="A546" s="3"/>
      <c r="B546" s="3"/>
    </row>
    <row r="547" spans="1:2">
      <c r="A547" s="3"/>
      <c r="B547" s="3"/>
    </row>
    <row r="548" spans="1:2">
      <c r="A548" s="3"/>
      <c r="B548" s="3"/>
    </row>
    <row r="549" spans="1:2">
      <c r="A549" s="3"/>
      <c r="B549" s="3"/>
    </row>
    <row r="550" spans="1:2">
      <c r="A550" s="3"/>
      <c r="B550" s="3"/>
    </row>
    <row r="551" spans="1:2">
      <c r="A551" s="3"/>
      <c r="B551" s="3"/>
    </row>
    <row r="552" spans="1:2">
      <c r="A552" s="3"/>
      <c r="B552" s="3"/>
    </row>
    <row r="553" spans="1:2">
      <c r="A553" s="3"/>
      <c r="B553" s="3"/>
    </row>
    <row r="554" spans="1:2">
      <c r="A554" s="3"/>
      <c r="B554" s="3"/>
    </row>
    <row r="555" spans="1:2">
      <c r="A555" s="3"/>
      <c r="B555" s="3"/>
    </row>
    <row r="556" spans="1:2">
      <c r="A556" s="3"/>
      <c r="B556" s="3"/>
    </row>
    <row r="557" spans="1:2">
      <c r="A557" s="3"/>
      <c r="B557" s="3"/>
    </row>
    <row r="558" spans="1:2">
      <c r="A558" s="3"/>
      <c r="B558" s="3"/>
    </row>
    <row r="559" spans="1:2">
      <c r="A559" s="3"/>
      <c r="B559" s="3"/>
    </row>
    <row r="560" spans="1:2">
      <c r="A560" s="3"/>
      <c r="B560" s="3"/>
    </row>
    <row r="561" spans="1:2">
      <c r="A561" s="3"/>
      <c r="B561" s="3"/>
    </row>
    <row r="562" spans="1:2">
      <c r="A562" s="3"/>
      <c r="B562" s="3"/>
    </row>
    <row r="563" spans="1:2">
      <c r="A563" s="3"/>
      <c r="B563" s="3"/>
    </row>
    <row r="564" spans="1:2">
      <c r="A564" s="3"/>
      <c r="B564" s="3"/>
    </row>
    <row r="565" spans="1:2">
      <c r="A565" s="3"/>
      <c r="B565" s="3"/>
    </row>
    <row r="566" spans="1:2">
      <c r="A566" s="3"/>
      <c r="B566" s="3"/>
    </row>
    <row r="567" spans="1:2">
      <c r="A567" s="3"/>
      <c r="B567" s="3"/>
    </row>
    <row r="568" spans="1:2">
      <c r="A568" s="3"/>
      <c r="B568" s="3"/>
    </row>
    <row r="569" spans="1:2">
      <c r="A569" s="3"/>
      <c r="B569" s="3"/>
    </row>
    <row r="570" spans="1:2">
      <c r="A570" s="3"/>
      <c r="B570" s="3"/>
    </row>
    <row r="571" spans="1:2">
      <c r="A571" s="3"/>
      <c r="B571" s="3"/>
    </row>
    <row r="572" spans="1:2">
      <c r="A572" s="3"/>
      <c r="B572" s="3"/>
    </row>
    <row r="573" spans="1:2">
      <c r="A573" s="3"/>
      <c r="B573" s="3"/>
    </row>
    <row r="574" spans="1:2">
      <c r="A574" s="3"/>
      <c r="B574" s="3"/>
    </row>
    <row r="575" spans="1:2">
      <c r="A575" s="3"/>
      <c r="B575" s="3"/>
    </row>
    <row r="576" spans="1:2">
      <c r="A576" s="3"/>
      <c r="B576" s="3"/>
    </row>
    <row r="577" spans="1:2">
      <c r="A577" s="3"/>
      <c r="B577" s="3"/>
    </row>
    <row r="578" spans="1:2">
      <c r="A578" s="3"/>
      <c r="B578" s="3"/>
    </row>
    <row r="579" spans="1:2">
      <c r="A579" s="3"/>
      <c r="B579" s="3"/>
    </row>
    <row r="580" spans="1:2">
      <c r="A580" s="3"/>
      <c r="B580" s="3"/>
    </row>
    <row r="581" spans="1:2">
      <c r="A581" s="3"/>
      <c r="B581" s="3"/>
    </row>
    <row r="582" spans="1:2">
      <c r="A582" s="3"/>
      <c r="B582" s="3"/>
    </row>
    <row r="583" spans="1:2">
      <c r="A583" s="3"/>
      <c r="B583" s="3"/>
    </row>
    <row r="584" spans="1:2">
      <c r="A584" s="3"/>
      <c r="B584" s="3"/>
    </row>
    <row r="585" spans="1:2">
      <c r="A585" s="3"/>
      <c r="B585" s="3"/>
    </row>
    <row r="586" spans="1:2">
      <c r="A586" s="3"/>
      <c r="B586" s="3"/>
    </row>
    <row r="587" spans="1:2">
      <c r="A587" s="3"/>
      <c r="B587" s="3"/>
    </row>
    <row r="588" spans="1:2">
      <c r="A588" s="3"/>
      <c r="B588" s="3"/>
    </row>
    <row r="589" spans="1:2">
      <c r="A589" s="3"/>
      <c r="B589" s="3"/>
    </row>
    <row r="590" spans="1:2">
      <c r="A590" s="3"/>
      <c r="B590" s="3"/>
    </row>
    <row r="591" spans="1:2">
      <c r="A591" s="3"/>
      <c r="B591" s="3"/>
    </row>
    <row r="592" spans="1:2">
      <c r="A592" s="3"/>
      <c r="B592" s="3"/>
    </row>
    <row r="593" spans="1:2">
      <c r="A593" s="3"/>
      <c r="B593" s="3"/>
    </row>
    <row r="594" spans="1:2">
      <c r="A594" s="3"/>
      <c r="B594" s="3"/>
    </row>
    <row r="595" spans="1:2">
      <c r="A595" s="3"/>
      <c r="B595" s="3"/>
    </row>
    <row r="596" spans="1:2">
      <c r="A596" s="3"/>
      <c r="B596" s="3"/>
    </row>
    <row r="597" spans="1:2">
      <c r="A597" s="3"/>
      <c r="B597" s="3"/>
    </row>
    <row r="598" spans="1:2">
      <c r="A598" s="3"/>
      <c r="B598" s="3"/>
    </row>
    <row r="599" spans="1:2">
      <c r="A599" s="3"/>
      <c r="B599" s="3"/>
    </row>
    <row r="600" spans="1:2">
      <c r="A600" s="3"/>
      <c r="B600" s="3"/>
    </row>
    <row r="601" spans="1:2">
      <c r="A601" s="3"/>
      <c r="B601" s="3"/>
    </row>
    <row r="602" spans="1:2">
      <c r="A602" s="3"/>
      <c r="B602" s="3"/>
    </row>
    <row r="603" spans="1:2">
      <c r="A603" s="3"/>
      <c r="B603" s="3"/>
    </row>
    <row r="604" spans="1:2">
      <c r="A604" s="3"/>
      <c r="B604" s="3"/>
    </row>
    <row r="605" spans="1:2">
      <c r="A605" s="3"/>
      <c r="B605" s="3"/>
    </row>
    <row r="606" spans="1:2">
      <c r="A606" s="3"/>
      <c r="B606" s="3"/>
    </row>
    <row r="607" spans="1:2">
      <c r="A607" s="3"/>
      <c r="B607" s="3"/>
    </row>
    <row r="608" spans="1:2">
      <c r="A608" s="3"/>
      <c r="B608" s="3"/>
    </row>
    <row r="609" spans="1:2">
      <c r="A609" s="3"/>
      <c r="B609" s="3"/>
    </row>
    <row r="610" spans="1:2">
      <c r="A610" s="3"/>
      <c r="B610" s="3"/>
    </row>
    <row r="611" spans="1:2">
      <c r="A611" s="3"/>
      <c r="B611" s="3"/>
    </row>
    <row r="612" spans="1:2">
      <c r="A612" s="3"/>
      <c r="B612" s="3"/>
    </row>
    <row r="613" spans="1:2">
      <c r="A613" s="3"/>
      <c r="B613" s="3"/>
    </row>
    <row r="614" spans="1:2">
      <c r="A614" s="3"/>
      <c r="B614" s="3"/>
    </row>
    <row r="615" spans="1:2">
      <c r="A615" s="3"/>
      <c r="B615" s="3"/>
    </row>
    <row r="616" spans="1:2">
      <c r="A616" s="3"/>
      <c r="B616" s="3"/>
    </row>
    <row r="617" spans="1:2">
      <c r="A617" s="3"/>
      <c r="B617" s="3"/>
    </row>
    <row r="618" spans="1:2">
      <c r="A618" s="3"/>
      <c r="B618" s="3"/>
    </row>
    <row r="619" spans="1:2">
      <c r="A619" s="3"/>
      <c r="B619" s="3"/>
    </row>
    <row r="620" spans="1:2">
      <c r="A620" s="3"/>
      <c r="B620" s="3"/>
    </row>
    <row r="621" spans="1:2">
      <c r="A621" s="3"/>
      <c r="B621" s="3"/>
    </row>
    <row r="622" spans="1:2">
      <c r="A622" s="3"/>
      <c r="B622" s="3"/>
    </row>
    <row r="623" spans="1:2">
      <c r="A623" s="3"/>
      <c r="B623" s="3"/>
    </row>
    <row r="624" spans="1:2">
      <c r="A624" s="3"/>
      <c r="B624" s="3"/>
    </row>
    <row r="625" spans="1:2">
      <c r="A625" s="3"/>
      <c r="B625" s="3"/>
    </row>
    <row r="626" spans="1:2">
      <c r="A626" s="3"/>
      <c r="B626" s="3"/>
    </row>
    <row r="627" spans="1:2">
      <c r="A627" s="3"/>
      <c r="B627" s="3"/>
    </row>
    <row r="628" spans="1:2">
      <c r="A628" s="3"/>
      <c r="B628" s="3"/>
    </row>
    <row r="629" spans="1:2">
      <c r="A629" s="3"/>
      <c r="B629" s="3"/>
    </row>
    <row r="630" spans="1:2">
      <c r="A630" s="3"/>
      <c r="B630" s="3"/>
    </row>
    <row r="631" spans="1:2">
      <c r="A631" s="3"/>
      <c r="B631" s="3"/>
    </row>
    <row r="632" spans="1:2">
      <c r="A632" s="3"/>
      <c r="B632" s="3"/>
    </row>
    <row r="633" spans="1:2">
      <c r="A633" s="3"/>
      <c r="B633" s="3"/>
    </row>
    <row r="634" spans="1:2">
      <c r="A634" s="3"/>
      <c r="B634" s="3"/>
    </row>
    <row r="635" spans="1:2">
      <c r="A635" s="3"/>
      <c r="B635" s="3"/>
    </row>
    <row r="636" spans="1:2">
      <c r="A636" s="3"/>
      <c r="B636" s="3"/>
    </row>
    <row r="637" spans="1:2">
      <c r="A637" s="3"/>
      <c r="B637" s="3"/>
    </row>
    <row r="638" spans="1:2">
      <c r="A638" s="3"/>
      <c r="B638" s="3"/>
    </row>
    <row r="639" spans="1:2">
      <c r="A639" s="3"/>
      <c r="B639" s="3"/>
    </row>
    <row r="640" spans="1:2">
      <c r="A640" s="3"/>
      <c r="B640" s="3"/>
    </row>
    <row r="641" spans="1:2">
      <c r="A641" s="3"/>
      <c r="B641" s="3"/>
    </row>
    <row r="642" spans="1:2">
      <c r="A642" s="3"/>
      <c r="B642" s="3"/>
    </row>
    <row r="643" spans="1:2">
      <c r="A643" s="3"/>
      <c r="B643" s="3"/>
    </row>
    <row r="644" spans="1:2">
      <c r="A644" s="3"/>
      <c r="B644" s="3"/>
    </row>
    <row r="645" spans="1:2">
      <c r="A645" s="3"/>
      <c r="B645" s="3"/>
    </row>
    <row r="646" spans="1:2">
      <c r="A646" s="3"/>
      <c r="B646" s="3"/>
    </row>
    <row r="647" spans="1:2">
      <c r="A647" s="3"/>
      <c r="B647" s="3"/>
    </row>
    <row r="648" spans="1:2">
      <c r="A648" s="3"/>
      <c r="B648" s="3"/>
    </row>
    <row r="649" spans="1:2">
      <c r="A649" s="3"/>
      <c r="B649" s="3"/>
    </row>
    <row r="650" spans="1:2">
      <c r="A650" s="3"/>
      <c r="B650" s="3"/>
    </row>
    <row r="651" spans="1:2">
      <c r="A651" s="3"/>
      <c r="B651" s="3"/>
    </row>
    <row r="652" spans="1:2">
      <c r="A652" s="3"/>
      <c r="B652" s="3"/>
    </row>
    <row r="653" spans="1:2">
      <c r="A653" s="3"/>
      <c r="B653" s="3"/>
    </row>
    <row r="654" spans="1:2">
      <c r="A654" s="3"/>
      <c r="B654" s="3"/>
    </row>
    <row r="655" spans="1:2">
      <c r="A655" s="3"/>
      <c r="B655" s="3"/>
    </row>
    <row r="656" spans="1:2">
      <c r="A656" s="3"/>
      <c r="B656" s="3"/>
    </row>
    <row r="657" spans="1:2">
      <c r="A657" s="3"/>
      <c r="B657" s="3"/>
    </row>
    <row r="658" spans="1:2">
      <c r="A658" s="3"/>
      <c r="B658" s="3"/>
    </row>
    <row r="659" spans="1:2">
      <c r="A659" s="3"/>
      <c r="B659" s="3"/>
    </row>
    <row r="660" spans="1:2">
      <c r="A660" s="3"/>
      <c r="B660" s="3"/>
    </row>
    <row r="661" spans="1:2">
      <c r="A661" s="3"/>
      <c r="B661" s="3"/>
    </row>
    <row r="662" spans="1:2">
      <c r="A662" s="3"/>
      <c r="B662" s="3"/>
    </row>
    <row r="663" spans="1:2">
      <c r="A663" s="3"/>
      <c r="B663" s="3"/>
    </row>
    <row r="664" spans="1:2">
      <c r="A664" s="3"/>
      <c r="B664" s="3"/>
    </row>
    <row r="665" spans="1:2">
      <c r="A665" s="3"/>
      <c r="B665" s="3"/>
    </row>
    <row r="666" spans="1:2">
      <c r="A666" s="3"/>
      <c r="B666" s="3"/>
    </row>
    <row r="667" spans="1:2">
      <c r="A667" s="3"/>
      <c r="B667" s="3"/>
    </row>
    <row r="668" spans="1:2">
      <c r="A668" s="3"/>
      <c r="B668" s="3"/>
    </row>
    <row r="669" spans="1:2">
      <c r="A669" s="3"/>
      <c r="B669" s="3"/>
    </row>
    <row r="670" spans="1:2">
      <c r="A670" s="3"/>
      <c r="B670" s="3"/>
    </row>
    <row r="671" spans="1:2">
      <c r="A671" s="3"/>
      <c r="B671" s="3"/>
    </row>
    <row r="672" spans="1:2">
      <c r="A672" s="3"/>
      <c r="B672" s="3"/>
    </row>
    <row r="673" spans="1:2">
      <c r="A673" s="3"/>
      <c r="B673" s="3"/>
    </row>
    <row r="674" spans="1:2">
      <c r="A674" s="3"/>
      <c r="B674" s="3"/>
    </row>
    <row r="675" spans="1:2">
      <c r="A675" s="3"/>
      <c r="B675" s="3"/>
    </row>
    <row r="676" spans="1:2">
      <c r="A676" s="3"/>
      <c r="B676" s="3"/>
    </row>
    <row r="677" spans="1:2">
      <c r="A677" s="3"/>
      <c r="B677" s="3"/>
    </row>
    <row r="678" spans="1:2">
      <c r="A678" s="3"/>
      <c r="B678" s="3"/>
    </row>
    <row r="679" spans="1:2">
      <c r="A679" s="3"/>
      <c r="B679" s="3"/>
    </row>
    <row r="680" spans="1:2">
      <c r="A680" s="3"/>
      <c r="B680" s="3"/>
    </row>
    <row r="681" spans="1:2">
      <c r="A681" s="3"/>
      <c r="B681" s="3"/>
    </row>
    <row r="682" spans="1:2">
      <c r="A682" s="3"/>
      <c r="B682" s="3"/>
    </row>
    <row r="683" spans="1:2">
      <c r="A683" s="3"/>
      <c r="B683" s="3"/>
    </row>
    <row r="684" spans="1:2">
      <c r="A684" s="3"/>
      <c r="B684" s="3"/>
    </row>
    <row r="685" spans="1:2">
      <c r="A685" s="3"/>
      <c r="B685" s="3"/>
    </row>
    <row r="686" spans="1:2">
      <c r="A686" s="3"/>
      <c r="B686" s="3"/>
    </row>
    <row r="687" spans="1:2">
      <c r="A687" s="3"/>
      <c r="B687" s="3"/>
    </row>
    <row r="688" spans="1:2">
      <c r="A688" s="3"/>
      <c r="B688" s="3"/>
    </row>
    <row r="689" spans="1:2">
      <c r="A689" s="3"/>
      <c r="B689" s="3"/>
    </row>
    <row r="690" spans="1:2">
      <c r="A690" s="3"/>
      <c r="B690" s="3"/>
    </row>
    <row r="691" spans="1:2">
      <c r="A691" s="3"/>
      <c r="B691" s="3"/>
    </row>
    <row r="692" spans="1:2">
      <c r="A692" s="3"/>
      <c r="B692" s="3"/>
    </row>
    <row r="693" spans="1:2">
      <c r="A693" s="3"/>
      <c r="B693" s="3"/>
    </row>
    <row r="694" spans="1:2">
      <c r="A694" s="3"/>
      <c r="B694" s="3"/>
    </row>
    <row r="695" spans="1:2">
      <c r="A695" s="3"/>
      <c r="B695" s="3"/>
    </row>
    <row r="696" spans="1:2">
      <c r="A696" s="3"/>
      <c r="B696" s="3"/>
    </row>
    <row r="697" spans="1:2">
      <c r="A697" s="3"/>
      <c r="B697" s="3"/>
    </row>
    <row r="698" spans="1:2">
      <c r="A698" s="3"/>
      <c r="B698" s="3"/>
    </row>
    <row r="699" spans="1:2">
      <c r="A699" s="3"/>
      <c r="B699" s="3"/>
    </row>
    <row r="700" spans="1:2">
      <c r="A700" s="3"/>
      <c r="B700" s="3"/>
    </row>
    <row r="701" spans="1:2">
      <c r="A701" s="3"/>
      <c r="B701" s="3"/>
    </row>
    <row r="702" spans="1:2">
      <c r="A702" s="3"/>
      <c r="B702" s="3"/>
    </row>
    <row r="703" spans="1:2">
      <c r="A703" s="3"/>
      <c r="B703" s="3"/>
    </row>
    <row r="704" spans="1:2">
      <c r="A704" s="3"/>
      <c r="B704" s="3"/>
    </row>
    <row r="705" spans="1:2">
      <c r="A705" s="3"/>
      <c r="B705" s="3"/>
    </row>
    <row r="706" spans="1:2">
      <c r="A706" s="3"/>
      <c r="B706" s="3"/>
    </row>
    <row r="707" spans="1:2">
      <c r="A707" s="3"/>
      <c r="B707" s="3"/>
    </row>
    <row r="708" spans="1:2">
      <c r="A708" s="3"/>
      <c r="B708" s="3"/>
    </row>
    <row r="709" spans="1:2">
      <c r="A709" s="3"/>
      <c r="B709" s="3"/>
    </row>
    <row r="710" spans="1:2">
      <c r="A710" s="3"/>
      <c r="B710" s="3"/>
    </row>
    <row r="711" spans="1:2">
      <c r="A711" s="3"/>
      <c r="B711" s="3"/>
    </row>
    <row r="712" spans="1:2">
      <c r="A712" s="3"/>
      <c r="B712" s="3"/>
    </row>
    <row r="713" spans="1:2">
      <c r="A713" s="3"/>
      <c r="B713" s="3"/>
    </row>
    <row r="714" spans="1:2">
      <c r="A714" s="3"/>
      <c r="B714" s="3"/>
    </row>
    <row r="715" spans="1:2">
      <c r="A715" s="3"/>
      <c r="B715" s="3"/>
    </row>
    <row r="716" spans="1:2">
      <c r="A716" s="3"/>
      <c r="B716" s="3"/>
    </row>
    <row r="717" spans="1:2">
      <c r="A717" s="3"/>
      <c r="B717" s="3"/>
    </row>
    <row r="718" spans="1:2">
      <c r="A718" s="3"/>
      <c r="B718" s="3"/>
    </row>
    <row r="719" spans="1:2">
      <c r="A719" s="3"/>
      <c r="B719" s="3"/>
    </row>
    <row r="720" spans="1:2">
      <c r="A720" s="3"/>
      <c r="B720" s="3"/>
    </row>
    <row r="721" spans="1:2">
      <c r="A721" s="3"/>
      <c r="B721" s="3"/>
    </row>
    <row r="722" spans="1:2">
      <c r="A722" s="3"/>
      <c r="B722" s="3"/>
    </row>
    <row r="723" spans="1:2">
      <c r="A723" s="3"/>
      <c r="B723" s="3"/>
    </row>
    <row r="724" spans="1:2">
      <c r="A724" s="3"/>
      <c r="B724" s="3"/>
    </row>
    <row r="725" spans="1:2">
      <c r="A725" s="3"/>
      <c r="B725" s="3"/>
    </row>
    <row r="726" spans="1:2">
      <c r="A726" s="3"/>
      <c r="B726" s="3"/>
    </row>
    <row r="727" spans="1:2">
      <c r="A727" s="3"/>
      <c r="B727" s="3"/>
    </row>
    <row r="728" spans="1:2">
      <c r="A728" s="3"/>
      <c r="B728" s="3"/>
    </row>
    <row r="729" spans="1:2">
      <c r="A729" s="3"/>
      <c r="B729" s="3"/>
    </row>
    <row r="730" spans="1:2">
      <c r="A730" s="3"/>
      <c r="B730" s="3"/>
    </row>
    <row r="731" spans="1:2">
      <c r="A731" s="3"/>
      <c r="B731" s="3"/>
    </row>
    <row r="732" spans="1:2">
      <c r="A732" s="3"/>
      <c r="B732" s="3"/>
    </row>
    <row r="733" spans="1:2">
      <c r="A733" s="3"/>
      <c r="B733" s="3"/>
    </row>
    <row r="734" spans="1:2">
      <c r="A734" s="3"/>
      <c r="B734" s="3"/>
    </row>
    <row r="735" spans="1:2">
      <c r="A735" s="3"/>
      <c r="B735" s="3"/>
    </row>
    <row r="736" spans="1:2">
      <c r="A736" s="3"/>
      <c r="B736" s="3"/>
    </row>
    <row r="737" spans="1:2">
      <c r="A737" s="3"/>
      <c r="B737" s="3"/>
    </row>
    <row r="738" spans="1:2">
      <c r="A738" s="3"/>
      <c r="B738" s="3"/>
    </row>
    <row r="739" spans="1:2">
      <c r="A739" s="3"/>
      <c r="B739" s="3"/>
    </row>
    <row r="740" spans="1:2">
      <c r="A740" s="3"/>
      <c r="B740" s="3"/>
    </row>
    <row r="741" spans="1:2">
      <c r="A741" s="3"/>
      <c r="B741" s="3"/>
    </row>
    <row r="742" spans="1:2">
      <c r="A742" s="3"/>
      <c r="B742" s="3"/>
    </row>
    <row r="743" spans="1:2">
      <c r="A743" s="3"/>
      <c r="B743" s="3"/>
    </row>
    <row r="744" spans="1:2">
      <c r="A744" s="3"/>
      <c r="B744" s="3"/>
    </row>
    <row r="745" spans="1:2">
      <c r="A745" s="3"/>
      <c r="B745" s="3"/>
    </row>
    <row r="746" spans="1:2">
      <c r="A746" s="3"/>
      <c r="B746" s="3"/>
    </row>
    <row r="747" spans="1:2">
      <c r="A747" s="3"/>
      <c r="B747" s="3"/>
    </row>
    <row r="748" spans="1:2">
      <c r="A748" s="3"/>
      <c r="B748" s="3"/>
    </row>
    <row r="749" spans="1:2">
      <c r="A749" s="3"/>
      <c r="B749" s="3"/>
    </row>
    <row r="750" spans="1:2">
      <c r="A750" s="3"/>
      <c r="B750" s="3"/>
    </row>
    <row r="751" spans="1:2">
      <c r="A751" s="3"/>
      <c r="B751" s="3"/>
    </row>
    <row r="752" spans="1:2">
      <c r="A752" s="3"/>
      <c r="B752" s="3"/>
    </row>
    <row r="753" spans="1:2">
      <c r="A753" s="3"/>
      <c r="B753" s="3"/>
    </row>
    <row r="754" spans="1:2">
      <c r="A754" s="3"/>
      <c r="B754" s="3"/>
    </row>
    <row r="755" spans="1:2">
      <c r="A755" s="3"/>
      <c r="B755" s="3"/>
    </row>
    <row r="756" spans="1:2">
      <c r="A756" s="3"/>
      <c r="B756" s="3"/>
    </row>
    <row r="757" spans="1:2">
      <c r="A757" s="3"/>
      <c r="B757" s="3"/>
    </row>
    <row r="758" spans="1:2">
      <c r="A758" s="3"/>
      <c r="B758" s="3"/>
    </row>
    <row r="759" spans="1:2">
      <c r="A759" s="3"/>
      <c r="B759" s="3"/>
    </row>
    <row r="760" spans="1:2">
      <c r="A760" s="3"/>
      <c r="B760" s="3"/>
    </row>
    <row r="761" spans="1:2">
      <c r="A761" s="3"/>
      <c r="B761" s="3"/>
    </row>
    <row r="762" spans="1:2">
      <c r="A762" s="3"/>
      <c r="B762" s="3"/>
    </row>
    <row r="763" spans="1:2">
      <c r="A763" s="3"/>
      <c r="B763" s="3"/>
    </row>
    <row r="764" spans="1:2">
      <c r="A764" s="3"/>
      <c r="B764" s="3"/>
    </row>
    <row r="765" spans="1:2">
      <c r="A765" s="3"/>
      <c r="B765" s="3"/>
    </row>
    <row r="766" spans="1:2">
      <c r="A766" s="3"/>
      <c r="B766" s="3"/>
    </row>
    <row r="767" spans="1:2">
      <c r="A767" s="3"/>
      <c r="B767" s="3"/>
    </row>
    <row r="768" spans="1:2">
      <c r="A768" s="3"/>
      <c r="B768" s="3"/>
    </row>
    <row r="769" spans="1:2">
      <c r="A769" s="3"/>
      <c r="B769" s="3"/>
    </row>
    <row r="770" spans="1:2">
      <c r="A770" s="3"/>
      <c r="B770" s="3"/>
    </row>
    <row r="771" spans="1:2">
      <c r="A771" s="3"/>
      <c r="B771" s="3"/>
    </row>
    <row r="772" spans="1:2">
      <c r="A772" s="3"/>
      <c r="B772" s="3"/>
    </row>
    <row r="773" spans="1:2">
      <c r="A773" s="3"/>
      <c r="B773" s="3"/>
    </row>
    <row r="774" spans="1:2">
      <c r="A774" s="3"/>
      <c r="B774" s="3"/>
    </row>
    <row r="775" spans="1:2">
      <c r="A775" s="3"/>
      <c r="B775" s="3"/>
    </row>
    <row r="776" spans="1:2">
      <c r="A776" s="3"/>
      <c r="B776" s="3"/>
    </row>
    <row r="777" spans="1:2">
      <c r="A777" s="3"/>
      <c r="B777" s="3"/>
    </row>
    <row r="778" spans="1:2">
      <c r="A778" s="3"/>
      <c r="B778" s="3"/>
    </row>
    <row r="779" spans="1:2">
      <c r="A779" s="3"/>
      <c r="B779" s="3"/>
    </row>
    <row r="780" spans="1:2">
      <c r="A780" s="3"/>
      <c r="B780" s="3"/>
    </row>
    <row r="781" spans="1:2">
      <c r="A781" s="3"/>
      <c r="B781" s="3"/>
    </row>
    <row r="782" spans="1:2">
      <c r="A782" s="3"/>
      <c r="B782" s="3"/>
    </row>
    <row r="783" spans="1:2">
      <c r="A783" s="3"/>
      <c r="B783" s="3"/>
    </row>
    <row r="784" spans="1:2">
      <c r="A784" s="3"/>
      <c r="B784" s="3"/>
    </row>
    <row r="785" spans="1:2">
      <c r="A785" s="3"/>
      <c r="B785" s="3"/>
    </row>
    <row r="786" spans="1:2">
      <c r="A786" s="3"/>
      <c r="B786" s="3"/>
    </row>
    <row r="787" spans="1:2">
      <c r="A787" s="3"/>
      <c r="B787" s="3"/>
    </row>
    <row r="788" spans="1:2">
      <c r="A788" s="3"/>
      <c r="B788" s="3"/>
    </row>
    <row r="789" spans="1:2">
      <c r="A789" s="3"/>
      <c r="B789" s="3"/>
    </row>
    <row r="790" spans="1:2">
      <c r="A790" s="3"/>
      <c r="B790" s="3"/>
    </row>
    <row r="791" spans="1:2">
      <c r="A791" s="3"/>
      <c r="B791" s="3"/>
    </row>
    <row r="792" spans="1:2">
      <c r="A792" s="3"/>
      <c r="B792" s="3"/>
    </row>
    <row r="793" spans="1:2">
      <c r="A793" s="3"/>
      <c r="B793" s="3"/>
    </row>
    <row r="794" spans="1:2">
      <c r="A794" s="3"/>
      <c r="B794" s="3"/>
    </row>
    <row r="795" spans="1:2">
      <c r="A795" s="3"/>
      <c r="B795" s="3"/>
    </row>
    <row r="796" spans="1:2">
      <c r="A796" s="3"/>
      <c r="B796" s="3"/>
    </row>
    <row r="797" spans="1:2">
      <c r="A797" s="3"/>
      <c r="B797" s="3"/>
    </row>
    <row r="798" spans="1:2">
      <c r="A798" s="3"/>
      <c r="B798" s="3"/>
    </row>
    <row r="799" spans="1:2">
      <c r="A799" s="3"/>
      <c r="B799" s="3"/>
    </row>
    <row r="800" spans="1:2">
      <c r="A800" s="3"/>
      <c r="B800" s="3"/>
    </row>
    <row r="801" spans="1:2">
      <c r="A801" s="3"/>
      <c r="B801" s="3"/>
    </row>
    <row r="802" spans="1:2">
      <c r="A802" s="3"/>
      <c r="B802" s="3"/>
    </row>
    <row r="803" spans="1:2">
      <c r="A803" s="3"/>
      <c r="B803" s="3"/>
    </row>
    <row r="804" spans="1:2">
      <c r="A804" s="3"/>
      <c r="B804" s="3"/>
    </row>
    <row r="805" spans="1:2">
      <c r="A805" s="3"/>
      <c r="B805" s="3"/>
    </row>
    <row r="806" spans="1:2">
      <c r="A806" s="3"/>
      <c r="B806" s="3"/>
    </row>
    <row r="807" spans="1:2">
      <c r="A807" s="3"/>
      <c r="B807" s="3"/>
    </row>
    <row r="808" spans="1:2">
      <c r="A808" s="3"/>
      <c r="B808" s="3"/>
    </row>
    <row r="809" spans="1:2">
      <c r="A809" s="3"/>
      <c r="B809" s="3"/>
    </row>
    <row r="810" spans="1:2">
      <c r="A810" s="3"/>
      <c r="B810" s="3"/>
    </row>
    <row r="811" spans="1:2">
      <c r="A811" s="3"/>
      <c r="B811" s="3"/>
    </row>
    <row r="812" spans="1:2">
      <c r="A812" s="3"/>
      <c r="B812" s="3"/>
    </row>
    <row r="813" spans="1:2">
      <c r="A813" s="3"/>
      <c r="B813" s="3"/>
    </row>
    <row r="814" spans="1:2">
      <c r="A814" s="3"/>
      <c r="B814" s="3"/>
    </row>
    <row r="815" spans="1:2">
      <c r="A815" s="3"/>
      <c r="B815" s="3"/>
    </row>
    <row r="816" spans="1:2">
      <c r="A816" s="3"/>
      <c r="B816" s="3"/>
    </row>
    <row r="817" spans="1:2">
      <c r="A817" s="3"/>
      <c r="B817" s="3"/>
    </row>
    <row r="818" spans="1:2">
      <c r="A818" s="3"/>
      <c r="B818" s="3"/>
    </row>
    <row r="819" spans="1:2">
      <c r="A819" s="3"/>
      <c r="B819" s="3"/>
    </row>
    <row r="820" spans="1:2">
      <c r="A820" s="3"/>
      <c r="B820" s="3"/>
    </row>
    <row r="821" spans="1:2">
      <c r="A821" s="3"/>
      <c r="B821" s="3"/>
    </row>
    <row r="822" spans="1:2">
      <c r="A822" s="3"/>
      <c r="B822" s="3"/>
    </row>
    <row r="823" spans="1:2">
      <c r="A823" s="3"/>
      <c r="B823" s="3"/>
    </row>
    <row r="824" spans="1:2">
      <c r="A824" s="3"/>
      <c r="B824" s="3"/>
    </row>
    <row r="825" spans="1:2">
      <c r="A825" s="3"/>
      <c r="B825" s="3"/>
    </row>
    <row r="826" spans="1:2">
      <c r="A826" s="3"/>
      <c r="B826" s="3"/>
    </row>
    <row r="827" spans="1:2">
      <c r="A827" s="3"/>
      <c r="B827" s="3"/>
    </row>
    <row r="828" spans="1:2">
      <c r="A828" s="3"/>
      <c r="B828" s="3"/>
    </row>
    <row r="829" spans="1:2">
      <c r="A829" s="3"/>
      <c r="B829" s="3"/>
    </row>
    <row r="830" spans="1:2">
      <c r="A830" s="3"/>
      <c r="B830" s="3"/>
    </row>
    <row r="831" spans="1:2">
      <c r="A831" s="3"/>
      <c r="B831" s="3"/>
    </row>
    <row r="832" spans="1:2">
      <c r="A832" s="3"/>
      <c r="B832" s="3"/>
    </row>
    <row r="833" spans="1:2">
      <c r="A833" s="3"/>
      <c r="B833" s="3"/>
    </row>
    <row r="834" spans="1:2">
      <c r="A834" s="3"/>
      <c r="B834" s="3"/>
    </row>
    <row r="835" spans="1:2">
      <c r="A835" s="3"/>
      <c r="B835" s="3"/>
    </row>
    <row r="836" spans="1:2">
      <c r="A836" s="3"/>
      <c r="B836" s="3"/>
    </row>
    <row r="837" spans="1:2">
      <c r="A837" s="3"/>
      <c r="B837" s="3"/>
    </row>
    <row r="838" spans="1:2">
      <c r="A838" s="3"/>
      <c r="B838" s="3"/>
    </row>
    <row r="839" spans="1:2">
      <c r="A839" s="3"/>
      <c r="B839" s="3"/>
    </row>
    <row r="840" spans="1:2">
      <c r="A840" s="3"/>
      <c r="B840" s="3"/>
    </row>
    <row r="841" spans="1:2">
      <c r="A841" s="3"/>
      <c r="B841" s="3"/>
    </row>
    <row r="842" spans="1:2">
      <c r="A842" s="3"/>
      <c r="B842" s="3"/>
    </row>
    <row r="843" spans="1:2">
      <c r="A843" s="3"/>
      <c r="B843" s="3"/>
    </row>
    <row r="844" spans="1:2">
      <c r="A844" s="3"/>
      <c r="B844" s="3"/>
    </row>
    <row r="845" spans="1:2">
      <c r="A845" s="3"/>
      <c r="B845" s="3"/>
    </row>
    <row r="846" spans="1:2">
      <c r="A846" s="3"/>
      <c r="B846" s="3"/>
    </row>
    <row r="847" spans="1:2">
      <c r="A847" s="3"/>
      <c r="B847" s="3"/>
    </row>
    <row r="848" spans="1:2">
      <c r="A848" s="3"/>
      <c r="B848" s="3"/>
    </row>
    <row r="849" spans="1:2">
      <c r="A849" s="3"/>
      <c r="B849" s="3"/>
    </row>
    <row r="850" spans="1:2">
      <c r="A850" s="3"/>
      <c r="B850" s="3"/>
    </row>
    <row r="851" spans="1:2">
      <c r="A851" s="3"/>
      <c r="B851" s="3"/>
    </row>
    <row r="852" spans="1:2">
      <c r="A852" s="3"/>
      <c r="B852" s="3"/>
    </row>
    <row r="853" spans="1:2">
      <c r="A853" s="3"/>
      <c r="B853" s="3"/>
    </row>
    <row r="854" spans="1:2">
      <c r="A854" s="3"/>
      <c r="B854" s="3"/>
    </row>
    <row r="855" spans="1:2">
      <c r="A855" s="3"/>
      <c r="B855" s="3"/>
    </row>
    <row r="856" spans="1:2">
      <c r="A856" s="3"/>
      <c r="B856" s="3"/>
    </row>
    <row r="857" spans="1:2">
      <c r="A857" s="3"/>
      <c r="B857" s="3"/>
    </row>
    <row r="858" spans="1:2">
      <c r="A858" s="3"/>
      <c r="B858" s="3"/>
    </row>
    <row r="859" spans="1:2">
      <c r="A859" s="3"/>
      <c r="B859" s="3"/>
    </row>
    <row r="860" spans="1:2">
      <c r="A860" s="3"/>
      <c r="B860" s="3"/>
    </row>
    <row r="861" spans="1:2">
      <c r="A861" s="3"/>
      <c r="B861" s="3"/>
    </row>
    <row r="862" spans="1:2">
      <c r="A862" s="3"/>
      <c r="B862" s="3"/>
    </row>
    <row r="863" spans="1:2">
      <c r="A863" s="3"/>
      <c r="B863" s="3"/>
    </row>
    <row r="864" spans="1:2">
      <c r="A864" s="3"/>
      <c r="B864" s="3"/>
    </row>
    <row r="865" spans="1:2">
      <c r="A865" s="3"/>
      <c r="B865" s="3"/>
    </row>
    <row r="866" spans="1:2">
      <c r="A866" s="3"/>
      <c r="B866" s="3"/>
    </row>
    <row r="867" spans="1:2">
      <c r="A867" s="3"/>
      <c r="B867" s="3"/>
    </row>
    <row r="868" spans="1:2">
      <c r="A868" s="3"/>
      <c r="B868" s="3"/>
    </row>
    <row r="869" spans="1:2">
      <c r="A869" s="3"/>
      <c r="B869" s="3"/>
    </row>
    <row r="870" spans="1:2">
      <c r="A870" s="3"/>
      <c r="B870" s="3"/>
    </row>
    <row r="871" spans="1:2">
      <c r="A871" s="3"/>
      <c r="B871" s="3"/>
    </row>
    <row r="872" spans="1:2">
      <c r="A872" s="3"/>
      <c r="B872" s="3"/>
    </row>
    <row r="873" spans="1:2">
      <c r="A873" s="3"/>
      <c r="B873" s="3"/>
    </row>
    <row r="874" spans="1:2">
      <c r="A874" s="3"/>
      <c r="B874" s="3"/>
    </row>
    <row r="875" spans="1:2">
      <c r="A875" s="3"/>
      <c r="B875" s="3"/>
    </row>
    <row r="876" spans="1:2">
      <c r="A876" s="3"/>
      <c r="B876" s="3"/>
    </row>
    <row r="877" spans="1:2">
      <c r="A877" s="3"/>
      <c r="B877" s="3"/>
    </row>
    <row r="878" spans="1:2">
      <c r="A878" s="3"/>
      <c r="B878" s="3"/>
    </row>
    <row r="879" spans="1:2">
      <c r="A879" s="3"/>
      <c r="B879" s="3"/>
    </row>
    <row r="880" spans="1:2">
      <c r="A880" s="3"/>
      <c r="B880" s="3"/>
    </row>
    <row r="881" spans="1:2">
      <c r="A881" s="3"/>
      <c r="B881" s="3"/>
    </row>
    <row r="882" spans="1:2">
      <c r="A882" s="3"/>
      <c r="B882" s="3"/>
    </row>
    <row r="883" spans="1:2">
      <c r="A883" s="3"/>
      <c r="B883" s="3"/>
    </row>
    <row r="884" spans="1:2">
      <c r="A884" s="3"/>
      <c r="B884" s="3"/>
    </row>
    <row r="885" spans="1:2">
      <c r="A885" s="3"/>
      <c r="B885" s="3"/>
    </row>
    <row r="886" spans="1:2">
      <c r="A886" s="3"/>
      <c r="B886" s="3"/>
    </row>
    <row r="887" spans="1:2">
      <c r="A887" s="3"/>
      <c r="B887" s="3"/>
    </row>
    <row r="888" spans="1:2">
      <c r="A888" s="3"/>
      <c r="B888" s="3"/>
    </row>
    <row r="889" spans="1:2">
      <c r="A889" s="3"/>
      <c r="B889" s="3"/>
    </row>
    <row r="890" spans="1:2">
      <c r="A890" s="3"/>
      <c r="B890" s="3"/>
    </row>
    <row r="891" spans="1:2">
      <c r="A891" s="3"/>
      <c r="B891" s="3"/>
    </row>
    <row r="892" spans="1:2">
      <c r="A892" s="3"/>
      <c r="B892" s="3"/>
    </row>
    <row r="893" spans="1:2">
      <c r="A893" s="3"/>
      <c r="B893" s="3"/>
    </row>
    <row r="894" spans="1:2">
      <c r="A894" s="3"/>
      <c r="B894" s="3"/>
    </row>
    <row r="895" spans="1:2">
      <c r="A895" s="3"/>
      <c r="B895" s="3"/>
    </row>
    <row r="896" spans="1:2">
      <c r="A896" s="3"/>
      <c r="B896" s="3"/>
    </row>
    <row r="897" spans="1:2">
      <c r="A897" s="3"/>
      <c r="B897" s="3"/>
    </row>
    <row r="898" spans="1:2">
      <c r="A898" s="3"/>
      <c r="B898" s="3"/>
    </row>
    <row r="899" spans="1:2">
      <c r="A899" s="3"/>
      <c r="B899" s="3"/>
    </row>
    <row r="900" spans="1:2">
      <c r="A900" s="3"/>
      <c r="B900" s="3"/>
    </row>
    <row r="901" spans="1:2">
      <c r="A901" s="3"/>
      <c r="B901" s="3"/>
    </row>
    <row r="902" spans="1:2">
      <c r="A902" s="3"/>
      <c r="B902" s="3"/>
    </row>
    <row r="903" spans="1:2">
      <c r="A903" s="3"/>
      <c r="B903" s="3"/>
    </row>
    <row r="904" spans="1:2">
      <c r="A904" s="3"/>
      <c r="B904" s="3"/>
    </row>
    <row r="905" spans="1:2">
      <c r="A905" s="3"/>
      <c r="B905" s="3"/>
    </row>
    <row r="906" spans="1:2">
      <c r="A906" s="3"/>
      <c r="B906" s="3"/>
    </row>
    <row r="907" spans="1:2">
      <c r="A907" s="3"/>
      <c r="B907" s="3"/>
    </row>
    <row r="908" spans="1:2">
      <c r="A908" s="3"/>
      <c r="B908" s="3"/>
    </row>
    <row r="909" spans="1:2">
      <c r="A909" s="3"/>
      <c r="B909" s="3"/>
    </row>
    <row r="910" spans="1:2">
      <c r="A910" s="3"/>
      <c r="B910" s="3"/>
    </row>
    <row r="911" spans="1:2">
      <c r="A911" s="3"/>
      <c r="B911" s="3"/>
    </row>
    <row r="912" spans="1:2">
      <c r="A912" s="3"/>
      <c r="B912" s="3"/>
    </row>
    <row r="913" spans="1:2">
      <c r="A913" s="3"/>
      <c r="B913" s="3"/>
    </row>
    <row r="914" spans="1:2">
      <c r="A914" s="3"/>
      <c r="B914" s="3"/>
    </row>
    <row r="915" spans="1:2">
      <c r="A915" s="3"/>
      <c r="B915" s="3"/>
    </row>
    <row r="916" spans="1:2">
      <c r="A916" s="3"/>
      <c r="B916" s="3"/>
    </row>
    <row r="917" spans="1:2">
      <c r="A917" s="3"/>
      <c r="B917" s="3"/>
    </row>
    <row r="918" spans="1:2">
      <c r="A918" s="3"/>
      <c r="B918" s="3"/>
    </row>
    <row r="919" spans="1:2">
      <c r="A919" s="3"/>
      <c r="B919" s="3"/>
    </row>
    <row r="920" spans="1:2">
      <c r="A920" s="3"/>
      <c r="B920" s="3"/>
    </row>
    <row r="921" spans="1:2">
      <c r="A921" s="3"/>
      <c r="B921" s="3"/>
    </row>
    <row r="922" spans="1:2">
      <c r="A922" s="3"/>
      <c r="B922" s="3"/>
    </row>
    <row r="923" spans="1:2">
      <c r="A923" s="3"/>
      <c r="B923" s="3"/>
    </row>
    <row r="924" spans="1:2">
      <c r="A924" s="3"/>
      <c r="B924" s="3"/>
    </row>
    <row r="925" spans="1:2">
      <c r="A925" s="3"/>
      <c r="B925" s="3"/>
    </row>
    <row r="926" spans="1:2">
      <c r="A926" s="3"/>
      <c r="B926" s="3"/>
    </row>
    <row r="927" spans="1:2">
      <c r="A927" s="3"/>
      <c r="B927" s="3"/>
    </row>
    <row r="928" spans="1:2">
      <c r="A928" s="3"/>
      <c r="B928" s="3"/>
    </row>
    <row r="929" spans="1:2">
      <c r="A929" s="3"/>
      <c r="B929" s="3"/>
    </row>
    <row r="930" spans="1:2">
      <c r="A930" s="3"/>
      <c r="B930" s="3"/>
    </row>
    <row r="931" spans="1:2">
      <c r="A931" s="3"/>
      <c r="B931" s="3"/>
    </row>
    <row r="932" spans="1:2">
      <c r="A932" s="3"/>
      <c r="B932" s="3"/>
    </row>
    <row r="933" spans="1:2">
      <c r="A933" s="3"/>
      <c r="B933" s="3"/>
    </row>
    <row r="934" spans="1:2">
      <c r="A934" s="3"/>
      <c r="B934" s="3"/>
    </row>
    <row r="935" spans="1:2">
      <c r="A935" s="3"/>
      <c r="B935" s="3"/>
    </row>
    <row r="936" spans="1:2">
      <c r="A936" s="3"/>
      <c r="B936" s="3"/>
    </row>
    <row r="937" spans="1:2">
      <c r="A937" s="3"/>
      <c r="B937" s="3"/>
    </row>
    <row r="938" spans="1:2">
      <c r="A938" s="3"/>
      <c r="B938" s="3"/>
    </row>
    <row r="939" spans="1:2">
      <c r="A939" s="3"/>
      <c r="B939" s="3"/>
    </row>
    <row r="940" spans="1:2">
      <c r="A940" s="3"/>
      <c r="B940" s="3"/>
    </row>
    <row r="941" spans="1:2">
      <c r="A941" s="3"/>
      <c r="B941" s="3"/>
    </row>
    <row r="942" spans="1:2">
      <c r="A942" s="3"/>
      <c r="B942" s="3"/>
    </row>
    <row r="943" spans="1:2">
      <c r="A943" s="3"/>
      <c r="B943" s="3"/>
    </row>
    <row r="944" spans="1:2">
      <c r="A944" s="3"/>
      <c r="B944" s="3"/>
    </row>
    <row r="945" spans="1:2">
      <c r="A945" s="3"/>
      <c r="B945" s="3"/>
    </row>
    <row r="946" spans="1:2">
      <c r="A946" s="3"/>
      <c r="B946" s="3"/>
    </row>
    <row r="947" spans="1:2">
      <c r="A947" s="3"/>
      <c r="B947" s="3"/>
    </row>
    <row r="948" spans="1:2">
      <c r="A948" s="3"/>
      <c r="B948" s="3"/>
    </row>
    <row r="949" spans="1:2">
      <c r="A949" s="3"/>
      <c r="B949" s="3"/>
    </row>
    <row r="950" spans="1:2">
      <c r="A950" s="3"/>
      <c r="B950" s="3"/>
    </row>
    <row r="951" spans="1:2">
      <c r="A951" s="3"/>
      <c r="B951" s="3"/>
    </row>
    <row r="952" spans="1:2">
      <c r="A952" s="3"/>
      <c r="B952" s="3"/>
    </row>
    <row r="953" spans="1:2">
      <c r="A953" s="3"/>
      <c r="B953" s="3"/>
    </row>
    <row r="954" spans="1:2">
      <c r="A954" s="3"/>
      <c r="B954" s="3"/>
    </row>
    <row r="955" spans="1:2">
      <c r="A955" s="3"/>
      <c r="B955" s="3"/>
    </row>
    <row r="956" spans="1:2">
      <c r="A956" s="3"/>
      <c r="B956" s="3"/>
    </row>
    <row r="957" spans="1:2">
      <c r="A957" s="3"/>
      <c r="B957" s="3"/>
    </row>
    <row r="958" spans="1:2">
      <c r="A958" s="3"/>
      <c r="B958" s="3"/>
    </row>
    <row r="959" spans="1:2">
      <c r="A959" s="3"/>
      <c r="B959" s="3"/>
    </row>
    <row r="960" spans="1:2">
      <c r="A960" s="3"/>
      <c r="B960" s="3"/>
    </row>
    <row r="961" spans="1:2">
      <c r="A961" s="3"/>
      <c r="B961" s="3"/>
    </row>
    <row r="962" spans="1:2">
      <c r="A962" s="3"/>
      <c r="B962" s="3"/>
    </row>
    <row r="963" spans="1:2">
      <c r="A963" s="3"/>
      <c r="B963" s="3"/>
    </row>
    <row r="964" spans="1:2">
      <c r="A964" s="3"/>
      <c r="B964" s="3"/>
    </row>
    <row r="965" spans="1:2">
      <c r="A965" s="3"/>
      <c r="B965" s="3"/>
    </row>
    <row r="966" spans="1:2">
      <c r="A966" s="3"/>
      <c r="B966" s="3"/>
    </row>
    <row r="967" spans="1:2">
      <c r="A967" s="3"/>
      <c r="B967" s="3"/>
    </row>
    <row r="968" spans="1:2">
      <c r="A968" s="3"/>
      <c r="B968" s="3"/>
    </row>
    <row r="969" spans="1:2">
      <c r="A969" s="3"/>
      <c r="B969" s="3"/>
    </row>
    <row r="970" spans="1:2">
      <c r="A970" s="3"/>
      <c r="B970" s="3"/>
    </row>
    <row r="971" spans="1:2">
      <c r="A971" s="3"/>
      <c r="B971" s="3"/>
    </row>
    <row r="972" spans="1:2">
      <c r="A972" s="3"/>
      <c r="B972" s="3"/>
    </row>
    <row r="973" spans="1:2">
      <c r="A973" s="3"/>
      <c r="B973" s="3"/>
    </row>
    <row r="974" spans="1:2">
      <c r="A974" s="3"/>
      <c r="B974" s="3"/>
    </row>
    <row r="975" spans="1:2">
      <c r="A975" s="3"/>
      <c r="B975" s="3"/>
    </row>
    <row r="976" spans="1:2">
      <c r="A976" s="3"/>
      <c r="B976" s="3"/>
    </row>
    <row r="977" spans="1:2">
      <c r="A977" s="3"/>
      <c r="B977" s="3"/>
    </row>
    <row r="978" spans="1:2">
      <c r="A978" s="3"/>
      <c r="B978" s="3"/>
    </row>
    <row r="979" spans="1:2">
      <c r="A979" s="3"/>
      <c r="B979" s="3"/>
    </row>
    <row r="980" spans="1:2">
      <c r="A980" s="3"/>
      <c r="B980" s="3"/>
    </row>
    <row r="981" spans="1:2">
      <c r="A981" s="3"/>
      <c r="B981" s="3"/>
    </row>
    <row r="982" spans="1:2">
      <c r="A982" s="3"/>
      <c r="B982" s="3"/>
    </row>
    <row r="983" spans="1:2">
      <c r="A983" s="3"/>
      <c r="B983" s="3"/>
    </row>
    <row r="984" spans="1:2">
      <c r="A984" s="3"/>
      <c r="B984" s="3"/>
    </row>
    <row r="985" spans="1:2">
      <c r="A985" s="3"/>
      <c r="B985" s="3"/>
    </row>
    <row r="986" spans="1:2">
      <c r="A986" s="3"/>
      <c r="B986" s="3"/>
    </row>
    <row r="987" spans="1:2">
      <c r="A987" s="3"/>
      <c r="B987" s="3"/>
    </row>
    <row r="988" spans="1:2">
      <c r="A988" s="3"/>
      <c r="B988" s="3"/>
    </row>
    <row r="989" spans="1:2">
      <c r="A989" s="3"/>
      <c r="B989" s="3"/>
    </row>
    <row r="990" spans="1:2">
      <c r="A990" s="3"/>
      <c r="B990" s="3"/>
    </row>
    <row r="991" spans="1:2">
      <c r="A991" s="3"/>
      <c r="B991" s="3"/>
    </row>
    <row r="992" spans="1:2">
      <c r="A992" s="3"/>
      <c r="B992" s="3"/>
    </row>
    <row r="993" spans="1:2">
      <c r="A993" s="3"/>
      <c r="B993" s="3"/>
    </row>
    <row r="994" spans="1:2">
      <c r="A994" s="3"/>
      <c r="B994" s="3"/>
    </row>
    <row r="995" spans="1:2">
      <c r="A995" s="3"/>
      <c r="B995" s="3"/>
    </row>
    <row r="996" spans="1:2">
      <c r="A996" s="3"/>
      <c r="B996" s="3"/>
    </row>
    <row r="997" spans="1:2">
      <c r="A997" s="3"/>
      <c r="B997" s="3"/>
    </row>
    <row r="998" spans="1:2">
      <c r="A998" s="3"/>
      <c r="B998" s="3"/>
    </row>
    <row r="999" spans="1:2">
      <c r="A999" s="3"/>
      <c r="B999" s="3"/>
    </row>
    <row r="1000" spans="1:2">
      <c r="A1000" s="3"/>
      <c r="B1000" s="3"/>
    </row>
    <row r="1001" spans="1:2">
      <c r="A1001" s="3"/>
      <c r="B1001" s="3"/>
    </row>
    <row r="1002" spans="1:2">
      <c r="A1002" s="3"/>
      <c r="B1002" s="3"/>
    </row>
    <row r="1003" spans="1:2">
      <c r="A1003" s="3"/>
      <c r="B1003" s="3"/>
    </row>
    <row r="1004" spans="1:2">
      <c r="A1004" s="3"/>
      <c r="B1004" s="3"/>
    </row>
    <row r="1005" spans="1:2">
      <c r="A1005" s="3"/>
      <c r="B1005" s="3"/>
    </row>
    <row r="1006" spans="1:2">
      <c r="A1006" s="3"/>
      <c r="B1006" s="3"/>
    </row>
    <row r="1007" spans="1:2">
      <c r="A1007" s="3"/>
      <c r="B1007" s="3"/>
    </row>
    <row r="1008" spans="1:2">
      <c r="A1008" s="3"/>
      <c r="B1008" s="3"/>
    </row>
    <row r="1009" spans="1:2">
      <c r="A1009" s="3"/>
      <c r="B1009" s="3"/>
    </row>
    <row r="1010" spans="1:2">
      <c r="A1010" s="3"/>
      <c r="B1010" s="3"/>
    </row>
    <row r="1011" spans="1:2">
      <c r="A1011" s="3"/>
      <c r="B1011" s="3"/>
    </row>
    <row r="1012" spans="1:2">
      <c r="A1012" s="3"/>
      <c r="B1012" s="3"/>
    </row>
    <row r="1013" spans="1:2">
      <c r="A1013" s="3"/>
      <c r="B1013" s="3"/>
    </row>
    <row r="1014" spans="1:2">
      <c r="A1014" s="3"/>
      <c r="B1014" s="3"/>
    </row>
    <row r="1015" spans="1:2">
      <c r="A1015" s="3"/>
      <c r="B1015" s="3"/>
    </row>
    <row r="1016" spans="1:2">
      <c r="A1016" s="3"/>
      <c r="B1016" s="3"/>
    </row>
    <row r="1017" spans="1:2">
      <c r="A1017" s="3"/>
      <c r="B1017" s="3"/>
    </row>
    <row r="1018" spans="1:2">
      <c r="A1018" s="3"/>
      <c r="B1018" s="3"/>
    </row>
    <row r="1019" spans="1:2">
      <c r="A1019" s="3"/>
      <c r="B1019" s="3"/>
    </row>
    <row r="1020" spans="1:2">
      <c r="A1020" s="3"/>
      <c r="B1020" s="3"/>
    </row>
    <row r="1021" spans="1:2">
      <c r="A1021" s="3"/>
      <c r="B1021" s="3"/>
    </row>
    <row r="1022" spans="1:2">
      <c r="A1022" s="3"/>
      <c r="B1022" s="3"/>
    </row>
    <row r="1023" spans="1:2">
      <c r="A1023" s="3"/>
      <c r="B1023" s="3"/>
    </row>
    <row r="1024" spans="1:2">
      <c r="A1024" s="3"/>
      <c r="B1024" s="3"/>
    </row>
    <row r="1025" spans="1:2">
      <c r="A1025" s="3"/>
      <c r="B1025" s="3"/>
    </row>
    <row r="1026" spans="1:2">
      <c r="A1026" s="3"/>
      <c r="B1026" s="3"/>
    </row>
    <row r="1027" spans="1:2">
      <c r="A1027" s="3"/>
      <c r="B1027" s="3"/>
    </row>
    <row r="1028" spans="1:2">
      <c r="A1028" s="3"/>
      <c r="B1028" s="3"/>
    </row>
    <row r="1029" spans="1:2">
      <c r="A1029" s="3"/>
      <c r="B1029" s="3"/>
    </row>
    <row r="1030" spans="1:2">
      <c r="A1030" s="3"/>
      <c r="B1030" s="3"/>
    </row>
    <row r="1031" spans="1:2">
      <c r="A1031" s="3"/>
      <c r="B1031" s="3"/>
    </row>
    <row r="1032" spans="1:2">
      <c r="A1032" s="3"/>
      <c r="B1032" s="3"/>
    </row>
    <row r="1033" spans="1:2">
      <c r="A1033" s="3"/>
      <c r="B1033" s="3"/>
    </row>
    <row r="1034" spans="1:2">
      <c r="A1034" s="3"/>
      <c r="B1034" s="3"/>
    </row>
    <row r="1035" spans="1:2">
      <c r="A1035" s="3"/>
      <c r="B1035" s="3"/>
    </row>
    <row r="1036" spans="1:2">
      <c r="A1036" s="3"/>
      <c r="B1036" s="3"/>
    </row>
    <row r="1037" spans="1:2">
      <c r="A1037" s="3"/>
      <c r="B1037" s="3"/>
    </row>
    <row r="1038" spans="1:2">
      <c r="A1038" s="3"/>
      <c r="B1038" s="3"/>
    </row>
    <row r="1039" spans="1:2">
      <c r="A1039" s="3"/>
      <c r="B1039" s="3"/>
    </row>
    <row r="1040" spans="1:2">
      <c r="A1040" s="3"/>
      <c r="B1040" s="3"/>
    </row>
    <row r="1041" spans="1:2">
      <c r="A1041" s="3"/>
      <c r="B1041" s="3"/>
    </row>
    <row r="1042" spans="1:2">
      <c r="A1042" s="3"/>
      <c r="B1042" s="3"/>
    </row>
    <row r="1043" spans="1:2">
      <c r="A1043" s="3"/>
      <c r="B1043" s="3"/>
    </row>
    <row r="1044" spans="1:2">
      <c r="A1044" s="3"/>
      <c r="B1044" s="3"/>
    </row>
    <row r="1045" spans="1:2">
      <c r="A1045" s="3"/>
      <c r="B1045" s="3"/>
    </row>
    <row r="1046" spans="1:2">
      <c r="A1046" s="3"/>
      <c r="B1046" s="3"/>
    </row>
    <row r="1047" spans="1:2">
      <c r="A1047" s="3"/>
      <c r="B1047" s="3"/>
    </row>
    <row r="1048" spans="1:2">
      <c r="A1048" s="3"/>
      <c r="B1048" s="3"/>
    </row>
    <row r="1049" spans="1:2">
      <c r="A1049" s="3"/>
      <c r="B1049" s="3"/>
    </row>
    <row r="1050" spans="1:2">
      <c r="A1050" s="3"/>
      <c r="B1050" s="3"/>
    </row>
    <row r="1051" spans="1:2">
      <c r="A1051" s="3"/>
      <c r="B1051" s="3"/>
    </row>
    <row r="1052" spans="1:2">
      <c r="A1052" s="3"/>
      <c r="B1052" s="3"/>
    </row>
    <row r="1053" spans="1:2">
      <c r="A1053" s="3"/>
      <c r="B1053" s="3"/>
    </row>
    <row r="1054" spans="1:2">
      <c r="A1054" s="3"/>
      <c r="B1054" s="3"/>
    </row>
    <row r="1055" spans="1:2">
      <c r="A1055" s="3"/>
      <c r="B1055" s="3"/>
    </row>
    <row r="1056" spans="1:2">
      <c r="A1056" s="3"/>
      <c r="B1056" s="3"/>
    </row>
    <row r="1057" spans="1:2">
      <c r="A1057" s="3"/>
      <c r="B1057" s="3"/>
    </row>
    <row r="1058" spans="1:2">
      <c r="A1058" s="3"/>
      <c r="B1058" s="3"/>
    </row>
    <row r="1059" spans="1:2">
      <c r="A1059" s="3"/>
      <c r="B1059" s="3"/>
    </row>
    <row r="1060" spans="1:2">
      <c r="A1060" s="3"/>
      <c r="B1060" s="3"/>
    </row>
    <row r="1061" spans="1:2">
      <c r="A1061" s="3"/>
      <c r="B1061" s="3"/>
    </row>
    <row r="1062" spans="1:2">
      <c r="A1062" s="3"/>
      <c r="B1062" s="3"/>
    </row>
    <row r="1063" spans="1:2">
      <c r="A1063" s="3"/>
      <c r="B1063" s="3"/>
    </row>
    <row r="1064" spans="1:2">
      <c r="A1064" s="3"/>
      <c r="B1064" s="3"/>
    </row>
    <row r="1065" spans="1:2">
      <c r="A1065" s="3"/>
      <c r="B1065" s="3"/>
    </row>
    <row r="1066" spans="1:2">
      <c r="A1066" s="3"/>
      <c r="B1066" s="3"/>
    </row>
    <row r="1067" spans="1:2">
      <c r="A1067" s="3"/>
      <c r="B1067" s="3"/>
    </row>
    <row r="1068" spans="1:2">
      <c r="A1068" s="3"/>
      <c r="B1068" s="3"/>
    </row>
    <row r="1069" spans="1:2">
      <c r="A1069" s="3"/>
      <c r="B1069" s="3"/>
    </row>
    <row r="1070" spans="1:2">
      <c r="A1070" s="3"/>
      <c r="B1070" s="3"/>
    </row>
    <row r="1071" spans="1:2">
      <c r="A1071" s="3"/>
      <c r="B1071" s="3"/>
    </row>
    <row r="1072" spans="1:2">
      <c r="A1072" s="3"/>
      <c r="B1072" s="3"/>
    </row>
    <row r="1073" spans="1:2">
      <c r="A1073" s="3"/>
      <c r="B1073" s="3"/>
    </row>
    <row r="1074" spans="1:2">
      <c r="A1074" s="3"/>
      <c r="B1074" s="3"/>
    </row>
    <row r="1075" spans="1:2">
      <c r="A1075" s="3"/>
      <c r="B1075" s="3"/>
    </row>
    <row r="1076" spans="1:2">
      <c r="A1076" s="3"/>
      <c r="B1076" s="3"/>
    </row>
    <row r="1077" spans="1:2">
      <c r="A1077" s="3"/>
      <c r="B1077" s="3"/>
    </row>
    <row r="1078" spans="1:2">
      <c r="A1078" s="3"/>
      <c r="B1078" s="3"/>
    </row>
    <row r="1079" spans="1:2">
      <c r="A1079" s="3"/>
      <c r="B1079" s="3"/>
    </row>
    <row r="1080" spans="1:2">
      <c r="A1080" s="3"/>
      <c r="B1080" s="3"/>
    </row>
    <row r="1081" spans="1:2">
      <c r="A1081" s="3"/>
      <c r="B1081" s="3"/>
    </row>
    <row r="1082" spans="1:2">
      <c r="A1082" s="3"/>
      <c r="B1082" s="3"/>
    </row>
    <row r="1083" spans="1:2">
      <c r="A1083" s="3"/>
      <c r="B1083" s="3"/>
    </row>
    <row r="1084" spans="1:2">
      <c r="A1084" s="3"/>
      <c r="B1084" s="3"/>
    </row>
    <row r="1085" spans="1:2">
      <c r="A1085" s="3"/>
      <c r="B1085" s="3"/>
    </row>
    <row r="1086" spans="1:2">
      <c r="A1086" s="3"/>
      <c r="B1086" s="3"/>
    </row>
    <row r="1087" spans="1:2">
      <c r="A1087" s="3"/>
      <c r="B1087" s="3"/>
    </row>
    <row r="1088" spans="1:2">
      <c r="A1088" s="3"/>
      <c r="B1088" s="3"/>
    </row>
    <row r="1089" spans="1:2">
      <c r="A1089" s="3"/>
      <c r="B1089" s="3"/>
    </row>
    <row r="1090" spans="1:2">
      <c r="A1090" s="3"/>
      <c r="B1090" s="3"/>
    </row>
    <row r="1091" spans="1:2">
      <c r="A1091" s="3"/>
      <c r="B1091" s="3"/>
    </row>
    <row r="1092" spans="1:2">
      <c r="A1092" s="3"/>
      <c r="B1092" s="3"/>
    </row>
    <row r="1093" spans="1:2">
      <c r="A1093" s="3"/>
      <c r="B1093" s="3"/>
    </row>
    <row r="1094" spans="1:2">
      <c r="A1094" s="3"/>
      <c r="B1094" s="3"/>
    </row>
    <row r="1095" spans="1:2">
      <c r="A1095" s="3"/>
      <c r="B1095" s="3"/>
    </row>
    <row r="1096" spans="1:2">
      <c r="A1096" s="3"/>
      <c r="B1096" s="3"/>
    </row>
    <row r="1097" spans="1:2">
      <c r="A1097" s="3"/>
      <c r="B1097" s="3"/>
    </row>
    <row r="1098" spans="1:2">
      <c r="A1098" s="3"/>
      <c r="B1098" s="3"/>
    </row>
    <row r="1099" spans="1:2">
      <c r="A1099" s="3"/>
      <c r="B1099" s="3"/>
    </row>
    <row r="1100" spans="1:2">
      <c r="A1100" s="3"/>
      <c r="B1100" s="3"/>
    </row>
    <row r="1101" spans="1:2">
      <c r="A1101" s="3"/>
      <c r="B1101" s="3"/>
    </row>
    <row r="1102" spans="1:2">
      <c r="A1102" s="3"/>
      <c r="B1102" s="3"/>
    </row>
    <row r="1103" spans="1:2">
      <c r="A1103" s="3"/>
      <c r="B1103" s="3"/>
    </row>
    <row r="1104" spans="1:2">
      <c r="A1104" s="3"/>
      <c r="B1104" s="3"/>
    </row>
    <row r="1105" spans="1:2">
      <c r="A1105" s="3"/>
      <c r="B1105" s="3"/>
    </row>
    <row r="1106" spans="1:2">
      <c r="A1106" s="3"/>
      <c r="B1106" s="3"/>
    </row>
    <row r="1107" spans="1:2">
      <c r="A1107" s="3"/>
      <c r="B1107" s="3"/>
    </row>
    <row r="1108" spans="1:2">
      <c r="A1108" s="3"/>
      <c r="B1108" s="3"/>
    </row>
    <row r="1109" spans="1:2">
      <c r="A1109" s="3"/>
      <c r="B1109" s="3"/>
    </row>
    <row r="1110" spans="1:2">
      <c r="A1110" s="3"/>
      <c r="B1110" s="3"/>
    </row>
    <row r="1111" spans="1:2">
      <c r="A1111" s="3"/>
      <c r="B1111" s="3"/>
    </row>
    <row r="1112" spans="1:2">
      <c r="A1112" s="3"/>
      <c r="B1112" s="3"/>
    </row>
    <row r="1113" spans="1:2">
      <c r="A1113" s="3"/>
      <c r="B1113" s="3"/>
    </row>
    <row r="1114" spans="1:2">
      <c r="A1114" s="3"/>
      <c r="B1114" s="3"/>
    </row>
    <row r="1115" spans="1:2">
      <c r="A1115" s="3"/>
      <c r="B1115" s="3"/>
    </row>
    <row r="1116" spans="1:2">
      <c r="A1116" s="3"/>
      <c r="B1116" s="3"/>
    </row>
    <row r="1117" spans="1:2">
      <c r="A1117" s="3"/>
      <c r="B1117" s="3"/>
    </row>
    <row r="1118" spans="1:2">
      <c r="A1118" s="3"/>
      <c r="B1118" s="3"/>
    </row>
    <row r="1119" spans="1:2">
      <c r="A1119" s="3"/>
      <c r="B1119" s="3"/>
    </row>
    <row r="1120" spans="1:2">
      <c r="A1120" s="3"/>
      <c r="B1120" s="3"/>
    </row>
    <row r="1121" spans="1:2">
      <c r="A1121" s="3"/>
      <c r="B1121" s="3"/>
    </row>
    <row r="1122" spans="1:2">
      <c r="A1122" s="3"/>
      <c r="B1122" s="3"/>
    </row>
    <row r="1123" spans="1:2">
      <c r="A1123" s="3"/>
      <c r="B1123" s="3"/>
    </row>
    <row r="1124" spans="1:2">
      <c r="A1124" s="3"/>
      <c r="B1124" s="3"/>
    </row>
    <row r="1125" spans="1:2">
      <c r="A1125" s="3"/>
      <c r="B1125" s="3"/>
    </row>
    <row r="1126" spans="1:2">
      <c r="A1126" s="3"/>
      <c r="B1126" s="3"/>
    </row>
    <row r="1127" spans="1:2">
      <c r="A1127" s="3"/>
      <c r="B1127" s="3"/>
    </row>
    <row r="1128" spans="1:2">
      <c r="A1128" s="3"/>
      <c r="B1128" s="3"/>
    </row>
    <row r="1129" spans="1:2">
      <c r="A1129" s="3"/>
      <c r="B1129" s="3"/>
    </row>
    <row r="1130" spans="1:2">
      <c r="A1130" s="3"/>
      <c r="B1130" s="3"/>
    </row>
    <row r="1131" spans="1:2">
      <c r="A1131" s="3"/>
      <c r="B1131" s="3"/>
    </row>
    <row r="1132" spans="1:2">
      <c r="A1132" s="3"/>
      <c r="B1132" s="3"/>
    </row>
    <row r="1133" spans="1:2">
      <c r="A1133" s="3"/>
      <c r="B1133" s="3"/>
    </row>
    <row r="1134" spans="1:2">
      <c r="A1134" s="3"/>
      <c r="B1134" s="3"/>
    </row>
    <row r="1135" spans="1:2">
      <c r="A1135" s="3"/>
      <c r="B1135" s="3"/>
    </row>
    <row r="1136" spans="1:2">
      <c r="A1136" s="3"/>
      <c r="B1136" s="3"/>
    </row>
    <row r="1137" spans="1:2">
      <c r="A1137" s="3"/>
      <c r="B1137" s="3"/>
    </row>
    <row r="1138" spans="1:2">
      <c r="A1138" s="3"/>
      <c r="B1138" s="3"/>
    </row>
    <row r="1139" spans="1:2">
      <c r="A1139" s="3"/>
      <c r="B1139" s="3"/>
    </row>
    <row r="1140" spans="1:2">
      <c r="A1140" s="3"/>
      <c r="B1140" s="3"/>
    </row>
    <row r="1141" spans="1:2">
      <c r="A1141" s="3"/>
      <c r="B1141" s="3"/>
    </row>
    <row r="1142" spans="1:2">
      <c r="A1142" s="3"/>
      <c r="B1142" s="3"/>
    </row>
    <row r="1143" spans="1:2">
      <c r="A1143" s="3"/>
      <c r="B1143" s="3"/>
    </row>
    <row r="1144" spans="1:2">
      <c r="A1144" s="3"/>
      <c r="B1144" s="3"/>
    </row>
    <row r="1145" spans="1:2">
      <c r="A1145" s="3"/>
      <c r="B1145" s="3"/>
    </row>
    <row r="1146" spans="1:2">
      <c r="A1146" s="3"/>
      <c r="B1146" s="3"/>
    </row>
    <row r="1147" spans="1:2">
      <c r="A1147" s="3"/>
      <c r="B1147" s="3"/>
    </row>
    <row r="1148" spans="1:2">
      <c r="A1148" s="3"/>
      <c r="B1148" s="3"/>
    </row>
    <row r="1149" spans="1:2">
      <c r="A1149" s="3"/>
      <c r="B1149" s="3"/>
    </row>
    <row r="1150" spans="1:2">
      <c r="A1150" s="3"/>
      <c r="B1150" s="3"/>
    </row>
    <row r="1151" spans="1:2">
      <c r="A1151" s="3"/>
      <c r="B1151" s="3"/>
    </row>
    <row r="1152" spans="1:2">
      <c r="A1152" s="3"/>
      <c r="B1152" s="3"/>
    </row>
    <row r="1153" spans="1:2">
      <c r="A1153" s="3"/>
      <c r="B1153" s="3"/>
    </row>
    <row r="1154" spans="1:2">
      <c r="A1154" s="3"/>
      <c r="B1154" s="3"/>
    </row>
    <row r="1155" spans="1:2">
      <c r="A1155" s="3"/>
      <c r="B1155" s="3"/>
    </row>
    <row r="1156" spans="1:2">
      <c r="A1156" s="3"/>
      <c r="B1156" s="3"/>
    </row>
    <row r="1157" spans="1:2">
      <c r="A1157" s="3"/>
      <c r="B1157" s="3"/>
    </row>
    <row r="1158" spans="1:2">
      <c r="A1158" s="3"/>
      <c r="B1158" s="3"/>
    </row>
    <row r="1159" spans="1:2">
      <c r="A1159" s="3"/>
      <c r="B1159" s="3"/>
    </row>
    <row r="1160" spans="1:2">
      <c r="A1160" s="3"/>
      <c r="B1160" s="3"/>
    </row>
    <row r="1161" spans="1:2">
      <c r="A1161" s="3"/>
      <c r="B1161" s="3"/>
    </row>
    <row r="1162" spans="1:2">
      <c r="A1162" s="3"/>
      <c r="B1162" s="3"/>
    </row>
    <row r="1163" spans="1:2">
      <c r="A1163" s="3"/>
      <c r="B1163" s="3"/>
    </row>
    <row r="1164" spans="1:2">
      <c r="A1164" s="3"/>
      <c r="B1164" s="3"/>
    </row>
    <row r="1165" spans="1:2">
      <c r="A1165" s="3"/>
      <c r="B1165" s="3"/>
    </row>
    <row r="1166" spans="1:2">
      <c r="A1166" s="3"/>
      <c r="B1166" s="3"/>
    </row>
    <row r="1167" spans="1:2">
      <c r="A1167" s="3"/>
      <c r="B1167" s="3"/>
    </row>
    <row r="1168" spans="1:2">
      <c r="A1168" s="3"/>
      <c r="B1168" s="3"/>
    </row>
    <row r="1169" spans="1:2">
      <c r="A1169" s="3"/>
      <c r="B1169" s="3"/>
    </row>
    <row r="1170" spans="1:2">
      <c r="A1170" s="3"/>
      <c r="B1170" s="3"/>
    </row>
    <row r="1171" spans="1:2">
      <c r="A1171" s="3"/>
      <c r="B1171" s="3"/>
    </row>
    <row r="1172" spans="1:2">
      <c r="A1172" s="3"/>
      <c r="B1172" s="3"/>
    </row>
    <row r="1173" spans="1:2">
      <c r="A1173" s="3"/>
      <c r="B1173" s="3"/>
    </row>
    <row r="1174" spans="1:2">
      <c r="A1174" s="3"/>
      <c r="B1174" s="3"/>
    </row>
    <row r="1175" spans="1:2">
      <c r="A1175" s="3"/>
      <c r="B1175" s="3"/>
    </row>
    <row r="1176" spans="1:2">
      <c r="A1176" s="3"/>
      <c r="B1176" s="3"/>
    </row>
    <row r="1177" spans="1:2">
      <c r="A1177" s="3"/>
      <c r="B1177" s="3"/>
    </row>
    <row r="1178" spans="1:2">
      <c r="A1178" s="3"/>
      <c r="B1178" s="3"/>
    </row>
    <row r="1179" spans="1:2">
      <c r="A1179" s="3"/>
      <c r="B1179" s="3"/>
    </row>
    <row r="1180" spans="1:2">
      <c r="A1180" s="3"/>
      <c r="B1180" s="3"/>
    </row>
    <row r="1181" spans="1:2">
      <c r="A1181" s="3"/>
      <c r="B1181" s="3"/>
    </row>
    <row r="1182" spans="1:2">
      <c r="A1182" s="3"/>
      <c r="B1182" s="3"/>
    </row>
    <row r="1183" spans="1:2">
      <c r="A1183" s="3"/>
      <c r="B1183" s="3"/>
    </row>
    <row r="1184" spans="1:2">
      <c r="A1184" s="3"/>
      <c r="B1184" s="3"/>
    </row>
    <row r="1185" spans="1:2">
      <c r="A1185" s="3"/>
      <c r="B1185" s="3"/>
    </row>
    <row r="1186" spans="1:2">
      <c r="A1186" s="3"/>
      <c r="B1186" s="3"/>
    </row>
    <row r="1187" spans="1:2">
      <c r="A1187" s="3"/>
      <c r="B1187" s="3"/>
    </row>
    <row r="1188" spans="1:2">
      <c r="A1188" s="3"/>
      <c r="B1188" s="3"/>
    </row>
    <row r="1189" spans="1:2">
      <c r="A1189" s="3"/>
      <c r="B1189" s="3"/>
    </row>
    <row r="1190" spans="1:2">
      <c r="A1190" s="3"/>
      <c r="B1190" s="3"/>
    </row>
    <row r="1191" spans="1:2">
      <c r="A1191" s="3"/>
      <c r="B1191" s="3"/>
    </row>
    <row r="1192" spans="1:2">
      <c r="A1192" s="3"/>
      <c r="B1192" s="3"/>
    </row>
    <row r="1193" spans="1:2">
      <c r="A1193" s="3"/>
      <c r="B1193" s="3"/>
    </row>
    <row r="1194" spans="1:2">
      <c r="A1194" s="3"/>
      <c r="B1194" s="3"/>
    </row>
    <row r="1195" spans="1:2">
      <c r="A1195" s="3"/>
      <c r="B1195" s="3"/>
    </row>
    <row r="1196" spans="1:2">
      <c r="A1196" s="3"/>
      <c r="B1196" s="3"/>
    </row>
    <row r="1197" spans="1:2">
      <c r="A1197" s="3"/>
      <c r="B1197" s="3"/>
    </row>
    <row r="1198" spans="1:2">
      <c r="A1198" s="3"/>
      <c r="B1198" s="3"/>
    </row>
    <row r="1199" spans="1:2">
      <c r="A1199" s="3"/>
      <c r="B1199" s="3"/>
    </row>
    <row r="1200" spans="1:2">
      <c r="A1200" s="3"/>
      <c r="B1200" s="3"/>
    </row>
    <row r="1201" spans="1:2">
      <c r="A1201" s="3"/>
      <c r="B1201" s="3"/>
    </row>
    <row r="1202" spans="1:2">
      <c r="A1202" s="3"/>
      <c r="B1202" s="3"/>
    </row>
    <row r="1203" spans="1:2">
      <c r="A1203" s="3"/>
      <c r="B1203" s="3"/>
    </row>
    <row r="1204" spans="1:2">
      <c r="A1204" s="3"/>
      <c r="B1204" s="3"/>
    </row>
    <row r="1205" spans="1:2">
      <c r="A1205" s="3"/>
      <c r="B1205" s="3"/>
    </row>
    <row r="1206" spans="1:2">
      <c r="A1206" s="3"/>
      <c r="B1206" s="3"/>
    </row>
    <row r="1207" spans="1:2">
      <c r="A1207" s="3"/>
      <c r="B1207" s="3"/>
    </row>
    <row r="1208" spans="1:2">
      <c r="A1208" s="3"/>
      <c r="B1208" s="3"/>
    </row>
    <row r="1209" spans="1:2">
      <c r="A1209" s="3"/>
      <c r="B1209" s="3"/>
    </row>
    <row r="1210" spans="1:2">
      <c r="A1210" s="3"/>
      <c r="B1210" s="3"/>
    </row>
    <row r="1211" spans="1:2">
      <c r="A1211" s="3"/>
      <c r="B1211" s="3"/>
    </row>
    <row r="1212" spans="1:2">
      <c r="A1212" s="3"/>
      <c r="B1212" s="3"/>
    </row>
    <row r="1213" spans="1:2">
      <c r="A1213" s="3"/>
      <c r="B1213" s="3"/>
    </row>
    <row r="1214" spans="1:2">
      <c r="A1214" s="3"/>
      <c r="B1214" s="3"/>
    </row>
    <row r="1215" spans="1:2">
      <c r="A1215" s="3"/>
      <c r="B1215" s="3"/>
    </row>
    <row r="1216" spans="1:2">
      <c r="A1216" s="3"/>
      <c r="B1216" s="3"/>
    </row>
    <row r="1217" spans="1:2">
      <c r="A1217" s="3"/>
      <c r="B1217" s="3"/>
    </row>
    <row r="1218" spans="1:2">
      <c r="A1218" s="3"/>
      <c r="B1218" s="3"/>
    </row>
    <row r="1219" spans="1:2">
      <c r="A1219" s="3"/>
      <c r="B1219" s="3"/>
    </row>
    <row r="1220" spans="1:2">
      <c r="A1220" s="3"/>
      <c r="B1220" s="3"/>
    </row>
    <row r="1221" spans="1:2">
      <c r="A1221" s="3"/>
      <c r="B1221" s="3"/>
    </row>
    <row r="1222" spans="1:2">
      <c r="A1222" s="3"/>
      <c r="B1222" s="3"/>
    </row>
    <row r="1223" spans="1:2">
      <c r="A1223" s="3"/>
      <c r="B1223" s="3"/>
    </row>
    <row r="1224" spans="1:2">
      <c r="A1224" s="3"/>
      <c r="B1224" s="3"/>
    </row>
    <row r="1225" spans="1:2">
      <c r="A1225" s="3"/>
      <c r="B1225" s="3"/>
    </row>
    <row r="1226" spans="1:2">
      <c r="A1226" s="3"/>
      <c r="B1226" s="3"/>
    </row>
    <row r="1227" spans="1:2">
      <c r="A1227" s="3"/>
      <c r="B1227" s="3"/>
    </row>
    <row r="1228" spans="1:2">
      <c r="A1228" s="3"/>
      <c r="B1228" s="3"/>
    </row>
    <row r="1229" spans="1:2">
      <c r="A1229" s="3"/>
      <c r="B1229" s="3"/>
    </row>
    <row r="1230" spans="1:2">
      <c r="A1230" s="3"/>
      <c r="B1230" s="3"/>
    </row>
    <row r="1231" spans="1:2">
      <c r="A1231" s="3"/>
      <c r="B1231" s="3"/>
    </row>
    <row r="1232" spans="1:2">
      <c r="A1232" s="3"/>
      <c r="B1232" s="3"/>
    </row>
    <row r="1233" spans="1:2">
      <c r="A1233" s="3"/>
      <c r="B1233" s="3"/>
    </row>
    <row r="1234" spans="1:2">
      <c r="A1234" s="3"/>
      <c r="B1234" s="3"/>
    </row>
    <row r="1235" spans="1:2">
      <c r="A1235" s="3"/>
      <c r="B1235" s="3"/>
    </row>
    <row r="1236" spans="1:2">
      <c r="A1236" s="3"/>
      <c r="B1236" s="3"/>
    </row>
    <row r="1237" spans="1:2">
      <c r="A1237" s="3"/>
      <c r="B1237" s="3"/>
    </row>
    <row r="1238" spans="1:2">
      <c r="A1238" s="3"/>
      <c r="B1238" s="3"/>
    </row>
    <row r="1239" spans="1:2">
      <c r="A1239" s="3"/>
      <c r="B1239" s="3"/>
    </row>
    <row r="1240" spans="1:2">
      <c r="A1240" s="3"/>
      <c r="B1240" s="3"/>
    </row>
    <row r="1241" spans="1:2">
      <c r="A1241" s="3"/>
      <c r="B1241" s="3"/>
    </row>
    <row r="1242" spans="1:2">
      <c r="A1242" s="3"/>
      <c r="B1242" s="3"/>
    </row>
    <row r="1243" spans="1:2">
      <c r="A1243" s="3"/>
      <c r="B1243" s="3"/>
    </row>
    <row r="1244" spans="1:2">
      <c r="A1244" s="3"/>
      <c r="B1244" s="3"/>
    </row>
    <row r="1245" spans="1:2">
      <c r="A1245" s="3"/>
      <c r="B1245" s="3"/>
    </row>
    <row r="1246" spans="1:2">
      <c r="A1246" s="3"/>
      <c r="B1246" s="3"/>
    </row>
    <row r="1247" spans="1:2">
      <c r="A1247" s="3"/>
      <c r="B1247" s="3"/>
    </row>
    <row r="1248" spans="1:2">
      <c r="A1248" s="3"/>
      <c r="B1248" s="3"/>
    </row>
    <row r="1249" spans="1:2">
      <c r="A1249" s="3"/>
      <c r="B1249" s="3"/>
    </row>
    <row r="1250" spans="1:2">
      <c r="A1250" s="3"/>
      <c r="B1250" s="3"/>
    </row>
    <row r="1251" spans="1:2">
      <c r="A1251" s="3"/>
      <c r="B1251" s="3"/>
    </row>
    <row r="1252" spans="1:2">
      <c r="A1252" s="3"/>
      <c r="B1252" s="3"/>
    </row>
    <row r="1253" spans="1:2">
      <c r="A1253" s="3"/>
      <c r="B1253" s="3"/>
    </row>
    <row r="1254" spans="1:2">
      <c r="A1254" s="3"/>
      <c r="B1254" s="3"/>
    </row>
    <row r="1255" spans="1:2">
      <c r="A1255" s="3"/>
      <c r="B1255" s="3"/>
    </row>
    <row r="1256" spans="1:2">
      <c r="A1256" s="3"/>
      <c r="B1256" s="3"/>
    </row>
    <row r="1257" spans="1:2">
      <c r="A1257" s="3"/>
      <c r="B1257" s="3"/>
    </row>
    <row r="1258" spans="1:2">
      <c r="A1258" s="3"/>
      <c r="B1258" s="3"/>
    </row>
    <row r="1259" spans="1:2">
      <c r="A1259" s="3"/>
      <c r="B1259" s="3"/>
    </row>
    <row r="1260" spans="1:2">
      <c r="A1260" s="3"/>
      <c r="B1260" s="3"/>
    </row>
    <row r="1261" spans="1:2">
      <c r="A1261" s="3"/>
      <c r="B1261" s="3"/>
    </row>
    <row r="1262" spans="1:2">
      <c r="A1262" s="3"/>
      <c r="B1262" s="3"/>
    </row>
    <row r="1263" spans="1:2">
      <c r="A1263" s="3"/>
      <c r="B1263" s="3"/>
    </row>
    <row r="1264" spans="1:2">
      <c r="A1264" s="3"/>
      <c r="B1264" s="3"/>
    </row>
    <row r="1265" spans="1:2">
      <c r="A1265" s="3"/>
      <c r="B1265" s="3"/>
    </row>
    <row r="1266" spans="1:2">
      <c r="A1266" s="3"/>
      <c r="B1266" s="3"/>
    </row>
    <row r="1267" spans="1:2">
      <c r="A1267" s="3"/>
      <c r="B1267" s="3"/>
    </row>
    <row r="1268" spans="1:2">
      <c r="A1268" s="3"/>
      <c r="B1268" s="3"/>
    </row>
    <row r="1269" spans="1:2">
      <c r="A1269" s="3"/>
      <c r="B1269" s="3"/>
    </row>
    <row r="1270" spans="1:2">
      <c r="A1270" s="3"/>
      <c r="B1270" s="3"/>
    </row>
    <row r="1271" spans="1:2">
      <c r="A1271" s="3"/>
      <c r="B1271" s="3"/>
    </row>
    <row r="1272" spans="1:2">
      <c r="A1272" s="3"/>
      <c r="B1272" s="3"/>
    </row>
    <row r="1273" spans="1:2">
      <c r="A1273" s="3"/>
      <c r="B1273" s="3"/>
    </row>
    <row r="1274" spans="1:2">
      <c r="A1274" s="3"/>
      <c r="B1274" s="3"/>
    </row>
    <row r="1275" spans="1:2">
      <c r="A1275" s="3"/>
      <c r="B1275" s="3"/>
    </row>
    <row r="1276" spans="1:2">
      <c r="A1276" s="3"/>
      <c r="B1276" s="3"/>
    </row>
    <row r="1277" spans="1:2">
      <c r="A1277" s="3"/>
      <c r="B1277" s="3"/>
    </row>
    <row r="1278" spans="1:2">
      <c r="A1278" s="3"/>
      <c r="B1278" s="3"/>
    </row>
    <row r="1279" spans="1:2">
      <c r="A1279" s="3"/>
      <c r="B1279" s="3"/>
    </row>
    <row r="1280" spans="1:2">
      <c r="A1280" s="3"/>
      <c r="B1280" s="3"/>
    </row>
    <row r="1281" spans="1:2">
      <c r="A1281" s="3"/>
      <c r="B1281" s="3"/>
    </row>
    <row r="1282" spans="1:2">
      <c r="A1282" s="3"/>
      <c r="B1282" s="3"/>
    </row>
    <row r="1283" spans="1:2">
      <c r="A1283" s="3"/>
      <c r="B1283" s="3"/>
    </row>
    <row r="1284" spans="1:2">
      <c r="A1284" s="3"/>
      <c r="B1284" s="3"/>
    </row>
    <row r="1285" spans="1:2">
      <c r="A1285" s="3"/>
      <c r="B1285" s="3"/>
    </row>
    <row r="1286" spans="1:2">
      <c r="A1286" s="3"/>
      <c r="B1286" s="3"/>
    </row>
    <row r="1287" spans="1:2">
      <c r="A1287" s="3"/>
      <c r="B1287" s="3"/>
    </row>
    <row r="1288" spans="1:2">
      <c r="A1288" s="3"/>
      <c r="B1288" s="3"/>
    </row>
    <row r="1289" spans="1:2">
      <c r="A1289" s="3"/>
      <c r="B1289" s="3"/>
    </row>
    <row r="1290" spans="1:2">
      <c r="A1290" s="3"/>
      <c r="B1290" s="3"/>
    </row>
    <row r="1291" spans="1:2">
      <c r="A1291" s="3"/>
      <c r="B1291" s="3"/>
    </row>
    <row r="1292" spans="1:2">
      <c r="A1292" s="3"/>
      <c r="B1292" s="3"/>
    </row>
    <row r="1293" spans="1:2">
      <c r="A1293" s="3"/>
      <c r="B1293" s="3"/>
    </row>
    <row r="1294" spans="1:2">
      <c r="A1294" s="3"/>
      <c r="B1294" s="3"/>
    </row>
    <row r="1295" spans="1:2">
      <c r="A1295" s="3"/>
      <c r="B1295" s="3"/>
    </row>
    <row r="1296" spans="1:2">
      <c r="A1296" s="3"/>
      <c r="B1296" s="3"/>
    </row>
    <row r="1297" spans="1:2">
      <c r="A1297" s="3"/>
      <c r="B1297" s="3"/>
    </row>
    <row r="1298" spans="1:2">
      <c r="A1298" s="3"/>
      <c r="B1298" s="3"/>
    </row>
    <row r="1299" spans="1:2">
      <c r="A1299" s="3"/>
      <c r="B1299" s="3"/>
    </row>
    <row r="1300" spans="1:2">
      <c r="A1300" s="3"/>
      <c r="B1300" s="3"/>
    </row>
    <row r="1301" spans="1:2">
      <c r="A1301" s="3"/>
      <c r="B1301" s="3"/>
    </row>
    <row r="1302" spans="1:2">
      <c r="A1302" s="3"/>
      <c r="B1302" s="3"/>
    </row>
    <row r="1303" spans="1:2">
      <c r="A1303" s="3"/>
      <c r="B1303" s="3"/>
    </row>
    <row r="1304" spans="1:2">
      <c r="A1304" s="3"/>
      <c r="B1304" s="3"/>
    </row>
    <row r="1305" spans="1:2">
      <c r="A1305" s="3"/>
      <c r="B1305" s="3"/>
    </row>
    <row r="1306" spans="1:2">
      <c r="A1306" s="3"/>
      <c r="B1306" s="3"/>
    </row>
    <row r="1307" spans="1:2">
      <c r="A1307" s="3"/>
      <c r="B1307" s="3"/>
    </row>
    <row r="1308" spans="1:2">
      <c r="A1308" s="3"/>
      <c r="B1308" s="3"/>
    </row>
    <row r="1309" spans="1:2">
      <c r="A1309" s="3"/>
      <c r="B1309" s="3"/>
    </row>
    <row r="1310" spans="1:2">
      <c r="A1310" s="3"/>
      <c r="B1310" s="3"/>
    </row>
    <row r="1311" spans="1:2">
      <c r="A1311" s="3"/>
      <c r="B1311" s="3"/>
    </row>
    <row r="1312" spans="1:2">
      <c r="A1312" s="3"/>
      <c r="B1312" s="3"/>
    </row>
    <row r="1313" spans="1:2">
      <c r="A1313" s="3"/>
      <c r="B1313" s="3"/>
    </row>
    <row r="1314" spans="1:2">
      <c r="A1314" s="3"/>
      <c r="B1314" s="3"/>
    </row>
    <row r="1315" spans="1:2">
      <c r="A1315" s="3"/>
      <c r="B1315" s="3"/>
    </row>
    <row r="1316" spans="1:2">
      <c r="A1316" s="3"/>
      <c r="B1316" s="3"/>
    </row>
    <row r="1317" spans="1:2">
      <c r="A1317" s="3"/>
      <c r="B1317" s="3"/>
    </row>
    <row r="1318" spans="1:2">
      <c r="A1318" s="3"/>
      <c r="B1318" s="3"/>
    </row>
    <row r="1319" spans="1:2">
      <c r="A1319" s="3"/>
      <c r="B1319" s="3"/>
    </row>
    <row r="1320" spans="1:2">
      <c r="A1320" s="3"/>
      <c r="B1320" s="3"/>
    </row>
    <row r="1321" spans="1:2">
      <c r="A1321" s="3"/>
      <c r="B1321" s="3"/>
    </row>
    <row r="1322" spans="1:2">
      <c r="A1322" s="3"/>
      <c r="B1322" s="3"/>
    </row>
    <row r="1323" spans="1:2">
      <c r="A1323" s="3"/>
      <c r="B1323" s="3"/>
    </row>
    <row r="1324" spans="1:2">
      <c r="A1324" s="3"/>
      <c r="B1324" s="3"/>
    </row>
    <row r="1325" spans="1:2">
      <c r="A1325" s="3"/>
      <c r="B1325" s="3"/>
    </row>
    <row r="1326" spans="1:2">
      <c r="A1326" s="3"/>
      <c r="B1326" s="3"/>
    </row>
    <row r="1327" spans="1:2">
      <c r="A1327" s="3"/>
      <c r="B1327" s="3"/>
    </row>
    <row r="1328" spans="1:2">
      <c r="A1328" s="3"/>
      <c r="B1328" s="3"/>
    </row>
    <row r="1329" spans="1:2">
      <c r="A1329" s="3"/>
      <c r="B1329" s="3"/>
    </row>
    <row r="1330" spans="1:2">
      <c r="A1330" s="3"/>
      <c r="B1330" s="3"/>
    </row>
    <row r="1331" spans="1:2">
      <c r="A1331" s="3"/>
      <c r="B1331" s="3"/>
    </row>
    <row r="1332" spans="1:2">
      <c r="A1332" s="3"/>
      <c r="B1332" s="3"/>
    </row>
    <row r="1333" spans="1:2">
      <c r="A1333" s="3"/>
      <c r="B1333" s="3"/>
    </row>
    <row r="1334" spans="1:2">
      <c r="A1334" s="3"/>
      <c r="B1334" s="3"/>
    </row>
    <row r="1335" spans="1:2">
      <c r="A1335" s="3"/>
      <c r="B1335" s="3"/>
    </row>
    <row r="1336" spans="1:2">
      <c r="A1336" s="3"/>
      <c r="B1336" s="3"/>
    </row>
    <row r="1337" spans="1:2">
      <c r="A1337" s="3"/>
      <c r="B1337" s="3"/>
    </row>
    <row r="1338" spans="1:2">
      <c r="A1338" s="3"/>
      <c r="B1338" s="3"/>
    </row>
    <row r="1339" spans="1:2">
      <c r="A1339" s="3"/>
      <c r="B1339" s="3"/>
    </row>
    <row r="1340" spans="1:2">
      <c r="A1340" s="3"/>
      <c r="B1340" s="3"/>
    </row>
    <row r="1341" spans="1:2">
      <c r="A1341" s="3"/>
      <c r="B1341" s="3"/>
    </row>
    <row r="1342" spans="1:2">
      <c r="A1342" s="3"/>
      <c r="B1342" s="3"/>
    </row>
    <row r="1343" spans="1:2">
      <c r="A1343" s="3"/>
      <c r="B1343" s="3"/>
    </row>
    <row r="1344" spans="1:2">
      <c r="A1344" s="3"/>
      <c r="B1344" s="3"/>
    </row>
    <row r="1345" spans="1:2">
      <c r="A1345" s="3"/>
      <c r="B1345" s="3"/>
    </row>
    <row r="1346" spans="1:2">
      <c r="A1346" s="3"/>
      <c r="B1346" s="3"/>
    </row>
    <row r="1347" spans="1:2">
      <c r="A1347" s="3"/>
      <c r="B1347" s="3"/>
    </row>
    <row r="1348" spans="1:2">
      <c r="A1348" s="3"/>
      <c r="B1348" s="3"/>
    </row>
    <row r="1349" spans="1:2">
      <c r="A1349" s="3"/>
      <c r="B1349" s="3"/>
    </row>
    <row r="1350" spans="1:2">
      <c r="A1350" s="3"/>
      <c r="B1350" s="3"/>
    </row>
    <row r="1351" spans="1:2">
      <c r="A1351" s="3"/>
      <c r="B1351" s="3"/>
    </row>
    <row r="1352" spans="1:2">
      <c r="A1352" s="3"/>
      <c r="B1352" s="3"/>
    </row>
    <row r="1353" spans="1:2">
      <c r="A1353" s="3"/>
      <c r="B1353" s="3"/>
    </row>
    <row r="1354" spans="1:2">
      <c r="A1354" s="3"/>
      <c r="B1354" s="3"/>
    </row>
    <row r="1355" spans="1:2">
      <c r="A1355" s="3"/>
      <c r="B1355" s="3"/>
    </row>
    <row r="1356" spans="1:2">
      <c r="A1356" s="3"/>
      <c r="B1356" s="3"/>
    </row>
    <row r="1357" spans="1:2">
      <c r="A1357" s="3"/>
      <c r="B1357" s="3"/>
    </row>
    <row r="1358" spans="1:2">
      <c r="A1358" s="3"/>
      <c r="B1358" s="3"/>
    </row>
    <row r="1359" spans="1:2">
      <c r="A1359" s="3"/>
      <c r="B1359" s="3"/>
    </row>
    <row r="1360" spans="1:2">
      <c r="A1360" s="3"/>
      <c r="B1360" s="3"/>
    </row>
    <row r="1361" spans="1:2">
      <c r="A1361" s="3"/>
      <c r="B1361" s="3"/>
    </row>
    <row r="1362" spans="1:2">
      <c r="A1362" s="3"/>
      <c r="B1362" s="3"/>
    </row>
    <row r="1363" spans="1:2">
      <c r="A1363" s="3"/>
      <c r="B1363" s="3"/>
    </row>
    <row r="1364" spans="1:2">
      <c r="A1364" s="3"/>
      <c r="B1364" s="3"/>
    </row>
    <row r="1365" spans="1:2">
      <c r="A1365" s="3"/>
      <c r="B1365" s="3"/>
    </row>
    <row r="1366" spans="1:2">
      <c r="A1366" s="3"/>
      <c r="B1366" s="3"/>
    </row>
    <row r="1367" spans="1:2">
      <c r="A1367" s="3"/>
      <c r="B1367" s="3"/>
    </row>
    <row r="1368" spans="1:2">
      <c r="A1368" s="3"/>
      <c r="B1368" s="3"/>
    </row>
    <row r="1369" spans="1:2">
      <c r="A1369" s="3"/>
      <c r="B1369" s="3"/>
    </row>
    <row r="1370" spans="1:2">
      <c r="A1370" s="3"/>
      <c r="B1370" s="3"/>
    </row>
    <row r="1371" spans="1:2">
      <c r="A1371" s="3"/>
      <c r="B1371" s="3"/>
    </row>
    <row r="1372" spans="1:2">
      <c r="A1372" s="3"/>
      <c r="B1372" s="3"/>
    </row>
    <row r="1373" spans="1:2">
      <c r="A1373" s="3"/>
      <c r="B1373" s="3"/>
    </row>
    <row r="1374" spans="1:2">
      <c r="A1374" s="3"/>
      <c r="B1374" s="3"/>
    </row>
    <row r="1375" spans="1:2">
      <c r="A1375" s="3"/>
      <c r="B1375" s="3"/>
    </row>
    <row r="1376" spans="1:2">
      <c r="A1376" s="3"/>
      <c r="B1376" s="3"/>
    </row>
    <row r="1377" spans="1:2">
      <c r="A1377" s="3"/>
      <c r="B1377" s="3"/>
    </row>
    <row r="1378" spans="1:2">
      <c r="A1378" s="3"/>
      <c r="B1378" s="3"/>
    </row>
    <row r="1379" spans="1:2">
      <c r="A1379" s="3"/>
      <c r="B1379" s="3"/>
    </row>
    <row r="1380" spans="1:2">
      <c r="A1380" s="3"/>
      <c r="B1380" s="3"/>
    </row>
    <row r="1381" spans="1:2">
      <c r="A1381" s="3"/>
      <c r="B1381" s="3"/>
    </row>
    <row r="1382" spans="1:2">
      <c r="A1382" s="3"/>
      <c r="B1382" s="3"/>
    </row>
    <row r="1383" spans="1:2">
      <c r="A1383" s="3"/>
      <c r="B1383" s="3"/>
    </row>
    <row r="1384" spans="1:2">
      <c r="A1384" s="3"/>
      <c r="B1384" s="3"/>
    </row>
    <row r="1385" spans="1:2">
      <c r="A1385" s="3"/>
      <c r="B1385" s="3"/>
    </row>
    <row r="1386" spans="1:2">
      <c r="A1386" s="3"/>
      <c r="B1386" s="3"/>
    </row>
    <row r="1387" spans="1:2">
      <c r="A1387" s="3"/>
      <c r="B1387" s="3"/>
    </row>
    <row r="1388" spans="1:2">
      <c r="A1388" s="3"/>
      <c r="B1388" s="3"/>
    </row>
    <row r="1389" spans="1:2">
      <c r="A1389" s="3"/>
      <c r="B1389" s="3"/>
    </row>
    <row r="1390" spans="1:2">
      <c r="A1390" s="3"/>
      <c r="B1390" s="3"/>
    </row>
    <row r="1391" spans="1:2">
      <c r="A1391" s="3"/>
      <c r="B1391" s="3"/>
    </row>
    <row r="1392" spans="1:2">
      <c r="A1392" s="3"/>
      <c r="B1392" s="3"/>
    </row>
    <row r="1393" spans="1:2">
      <c r="A1393" s="3"/>
      <c r="B1393" s="3"/>
    </row>
    <row r="1394" spans="1:2">
      <c r="A1394" s="3"/>
      <c r="B1394" s="3"/>
    </row>
    <row r="1395" spans="1:2">
      <c r="A1395" s="3"/>
      <c r="B1395" s="3"/>
    </row>
    <row r="1396" spans="1:2">
      <c r="A1396" s="3"/>
      <c r="B1396" s="3"/>
    </row>
    <row r="1397" spans="1:2">
      <c r="A1397" s="3"/>
      <c r="B1397" s="3"/>
    </row>
    <row r="1398" spans="1:2">
      <c r="A1398" s="3"/>
      <c r="B1398" s="3"/>
    </row>
    <row r="1399" spans="1:2">
      <c r="A1399" s="3"/>
      <c r="B1399" s="3"/>
    </row>
    <row r="1400" spans="1:2">
      <c r="A1400" s="3"/>
      <c r="B1400" s="3"/>
    </row>
    <row r="1401" spans="1:2">
      <c r="A1401" s="3"/>
      <c r="B1401" s="3"/>
    </row>
    <row r="1402" spans="1:2">
      <c r="A1402" s="3"/>
      <c r="B1402" s="3"/>
    </row>
    <row r="1403" spans="1:2">
      <c r="A1403" s="3"/>
      <c r="B1403" s="3"/>
    </row>
    <row r="1404" spans="1:2">
      <c r="A1404" s="3"/>
      <c r="B1404" s="3"/>
    </row>
    <row r="1405" spans="1:2">
      <c r="A1405" s="3"/>
      <c r="B1405" s="3"/>
    </row>
    <row r="1406" spans="1:2">
      <c r="A1406" s="3"/>
      <c r="B1406" s="3"/>
    </row>
    <row r="1407" spans="1:2">
      <c r="A1407" s="3"/>
      <c r="B1407" s="3"/>
    </row>
    <row r="1408" spans="1:2">
      <c r="A1408" s="3"/>
      <c r="B1408" s="3"/>
    </row>
    <row r="1409" spans="1:2">
      <c r="A1409" s="3"/>
      <c r="B1409" s="3"/>
    </row>
    <row r="1410" spans="1:2">
      <c r="A1410" s="3"/>
      <c r="B1410" s="3"/>
    </row>
    <row r="1411" spans="1:2">
      <c r="A1411" s="3"/>
      <c r="B1411" s="3"/>
    </row>
    <row r="1412" spans="1:2">
      <c r="A1412" s="3"/>
      <c r="B1412" s="3"/>
    </row>
    <row r="1413" spans="1:2">
      <c r="A1413" s="3"/>
      <c r="B1413" s="3"/>
    </row>
    <row r="1414" spans="1:2">
      <c r="A1414" s="3"/>
      <c r="B1414" s="3"/>
    </row>
    <row r="1415" spans="1:2">
      <c r="A1415" s="3"/>
      <c r="B1415" s="3"/>
    </row>
    <row r="1416" spans="1:2">
      <c r="A1416" s="3"/>
      <c r="B1416" s="3"/>
    </row>
    <row r="1417" spans="1:2">
      <c r="A1417" s="3"/>
      <c r="B1417" s="3"/>
    </row>
    <row r="1418" spans="1:2">
      <c r="A1418" s="3"/>
      <c r="B1418" s="3"/>
    </row>
    <row r="1419" spans="1:2">
      <c r="A1419" s="3"/>
      <c r="B1419" s="3"/>
    </row>
    <row r="1420" spans="1:2">
      <c r="A1420" s="3"/>
      <c r="B1420" s="3"/>
    </row>
    <row r="1421" spans="1:2">
      <c r="A1421" s="3"/>
      <c r="B1421" s="3"/>
    </row>
    <row r="1422" spans="1:2">
      <c r="A1422" s="3"/>
      <c r="B1422" s="3"/>
    </row>
    <row r="1423" spans="1:2">
      <c r="A1423" s="3"/>
      <c r="B1423" s="3"/>
    </row>
    <row r="1424" spans="1:2">
      <c r="A1424" s="3"/>
      <c r="B1424" s="3"/>
    </row>
    <row r="1425" spans="1:2">
      <c r="A1425" s="3"/>
      <c r="B1425" s="3"/>
    </row>
    <row r="1426" spans="1:2">
      <c r="A1426" s="3"/>
      <c r="B1426" s="3"/>
    </row>
    <row r="1427" spans="1:2">
      <c r="A1427" s="3"/>
      <c r="B1427" s="3"/>
    </row>
    <row r="1428" spans="1:2">
      <c r="A1428" s="3"/>
      <c r="B1428" s="3"/>
    </row>
    <row r="1429" spans="1:2">
      <c r="A1429" s="3"/>
      <c r="B1429" s="3"/>
    </row>
    <row r="1430" spans="1:2">
      <c r="A1430" s="3"/>
      <c r="B1430" s="3"/>
    </row>
    <row r="1431" spans="1:2">
      <c r="A1431" s="3"/>
      <c r="B1431" s="3"/>
    </row>
    <row r="1432" spans="1:2">
      <c r="A1432" s="3"/>
      <c r="B1432" s="3"/>
    </row>
    <row r="1433" spans="1:2">
      <c r="A1433" s="3"/>
      <c r="B1433" s="3"/>
    </row>
    <row r="1434" spans="1:2">
      <c r="A1434" s="3"/>
      <c r="B1434" s="3"/>
    </row>
    <row r="1435" spans="1:2">
      <c r="A1435" s="3"/>
      <c r="B1435" s="3"/>
    </row>
    <row r="1436" spans="1:2">
      <c r="A1436" s="3"/>
      <c r="B1436" s="3"/>
    </row>
    <row r="1437" spans="1:2">
      <c r="A1437" s="3"/>
      <c r="B1437" s="3"/>
    </row>
    <row r="1438" spans="1:2">
      <c r="A1438" s="3"/>
      <c r="B1438" s="3"/>
    </row>
    <row r="1439" spans="1:2">
      <c r="A1439" s="3"/>
      <c r="B1439" s="3"/>
    </row>
    <row r="1440" spans="1:2">
      <c r="A1440" s="3"/>
      <c r="B1440" s="3"/>
    </row>
    <row r="1441" spans="1:2">
      <c r="A1441" s="3"/>
      <c r="B1441" s="3"/>
    </row>
    <row r="1442" spans="1:2">
      <c r="A1442" s="3"/>
      <c r="B1442" s="3"/>
    </row>
    <row r="1443" spans="1:2">
      <c r="A1443" s="3"/>
      <c r="B1443" s="3"/>
    </row>
    <row r="1444" spans="1:2">
      <c r="A1444" s="3"/>
      <c r="B1444" s="3"/>
    </row>
    <row r="1445" spans="1:2">
      <c r="A1445" s="3"/>
      <c r="B1445" s="3"/>
    </row>
    <row r="1446" spans="1:2">
      <c r="A1446" s="3"/>
      <c r="B1446" s="3"/>
    </row>
    <row r="1447" spans="1:2">
      <c r="A1447" s="3"/>
      <c r="B1447" s="3"/>
    </row>
    <row r="1448" spans="1:2">
      <c r="A1448" s="3"/>
      <c r="B1448" s="3"/>
    </row>
    <row r="1449" spans="1:2">
      <c r="A1449" s="3"/>
      <c r="B1449" s="3"/>
    </row>
    <row r="1450" spans="1:2">
      <c r="A1450" s="3"/>
      <c r="B1450" s="3"/>
    </row>
    <row r="1451" spans="1:2">
      <c r="A1451" s="3"/>
      <c r="B1451" s="3"/>
    </row>
    <row r="1452" spans="1:2">
      <c r="A1452" s="3"/>
      <c r="B1452" s="3"/>
    </row>
    <row r="1453" spans="1:2">
      <c r="A1453" s="3"/>
      <c r="B1453" s="3"/>
    </row>
    <row r="1454" spans="1:2">
      <c r="A1454" s="3"/>
      <c r="B1454" s="3"/>
    </row>
    <row r="1455" spans="1:2">
      <c r="A1455" s="3"/>
      <c r="B1455" s="3"/>
    </row>
    <row r="1456" spans="1:2">
      <c r="A1456" s="3"/>
      <c r="B1456" s="3"/>
    </row>
    <row r="1457" spans="1:2">
      <c r="A1457" s="3"/>
      <c r="B1457" s="3"/>
    </row>
    <row r="1458" spans="1:2">
      <c r="A1458" s="3"/>
      <c r="B1458" s="3"/>
    </row>
    <row r="1459" spans="1:2">
      <c r="A1459" s="3"/>
      <c r="B1459" s="3"/>
    </row>
    <row r="1460" spans="1:2">
      <c r="A1460" s="3"/>
      <c r="B1460" s="3"/>
    </row>
    <row r="1461" spans="1:2">
      <c r="A1461" s="3"/>
      <c r="B1461" s="3"/>
    </row>
    <row r="1462" spans="1:2">
      <c r="A1462" s="3"/>
      <c r="B1462" s="3"/>
    </row>
    <row r="1463" spans="1:2">
      <c r="A1463" s="3"/>
      <c r="B1463" s="3"/>
    </row>
    <row r="1464" spans="1:2">
      <c r="A1464" s="3"/>
      <c r="B1464" s="3"/>
    </row>
    <row r="1465" spans="1:2">
      <c r="A1465" s="3"/>
      <c r="B1465" s="3"/>
    </row>
    <row r="1466" spans="1:2">
      <c r="A1466" s="3"/>
      <c r="B1466" s="3"/>
    </row>
    <row r="1467" spans="1:2">
      <c r="A1467" s="3"/>
      <c r="B1467" s="3"/>
    </row>
    <row r="1468" spans="1:2">
      <c r="A1468" s="3"/>
      <c r="B1468" s="3"/>
    </row>
    <row r="1469" spans="1:2">
      <c r="A1469" s="3"/>
      <c r="B1469" s="3"/>
    </row>
    <row r="1470" spans="1:2">
      <c r="A1470" s="3"/>
      <c r="B1470" s="3"/>
    </row>
    <row r="1471" spans="1:2">
      <c r="A1471" s="3"/>
      <c r="B1471" s="3"/>
    </row>
    <row r="1472" spans="1:2">
      <c r="A1472" s="3"/>
      <c r="B1472" s="3"/>
    </row>
    <row r="1473" spans="1:2">
      <c r="A1473" s="3"/>
      <c r="B1473" s="3"/>
    </row>
    <row r="1474" spans="1:2">
      <c r="A1474" s="3"/>
      <c r="B1474" s="3"/>
    </row>
    <row r="1475" spans="1:2">
      <c r="A1475" s="3"/>
      <c r="B1475" s="3"/>
    </row>
    <row r="1476" spans="1:2">
      <c r="A1476" s="3"/>
      <c r="B1476" s="3"/>
    </row>
    <row r="1477" spans="1:2">
      <c r="A1477" s="3"/>
      <c r="B1477" s="3"/>
    </row>
    <row r="1478" spans="1:2">
      <c r="A1478" s="3"/>
      <c r="B1478" s="3"/>
    </row>
    <row r="1479" spans="1:2">
      <c r="A1479" s="3"/>
      <c r="B1479" s="3"/>
    </row>
    <row r="1480" spans="1:2">
      <c r="A1480" s="3"/>
      <c r="B1480" s="3"/>
    </row>
    <row r="1481" spans="1:2">
      <c r="A1481" s="3"/>
      <c r="B1481" s="3"/>
    </row>
    <row r="1482" spans="1:2">
      <c r="A1482" s="3"/>
      <c r="B1482" s="3"/>
    </row>
    <row r="1483" spans="1:2">
      <c r="A1483" s="3"/>
      <c r="B1483" s="3"/>
    </row>
    <row r="1484" spans="1:2">
      <c r="A1484" s="3"/>
      <c r="B1484" s="3"/>
    </row>
    <row r="1485" spans="1:2">
      <c r="A1485" s="3"/>
      <c r="B1485" s="3"/>
    </row>
    <row r="1486" spans="1:2">
      <c r="A1486" s="3"/>
      <c r="B1486" s="3"/>
    </row>
    <row r="1487" spans="1:2">
      <c r="A1487" s="3"/>
      <c r="B1487" s="3"/>
    </row>
    <row r="1488" spans="1:2">
      <c r="A1488" s="3"/>
      <c r="B1488" s="3"/>
    </row>
    <row r="1489" spans="1:2">
      <c r="A1489" s="3"/>
      <c r="B1489" s="3"/>
    </row>
    <row r="1490" spans="1:2">
      <c r="A1490" s="3"/>
      <c r="B1490" s="3"/>
    </row>
    <row r="1491" spans="1:2">
      <c r="A1491" s="3"/>
      <c r="B1491" s="3"/>
    </row>
    <row r="1492" spans="1:2">
      <c r="A1492" s="3"/>
      <c r="B1492" s="3"/>
    </row>
    <row r="1493" spans="1:2">
      <c r="A1493" s="3"/>
      <c r="B1493" s="3"/>
    </row>
    <row r="1494" spans="1:2">
      <c r="A1494" s="3"/>
      <c r="B1494" s="3"/>
    </row>
    <row r="1495" spans="1:2">
      <c r="A1495" s="3"/>
      <c r="B1495" s="3"/>
    </row>
    <row r="1496" spans="1:2">
      <c r="A1496" s="3"/>
      <c r="B1496" s="3"/>
    </row>
    <row r="1497" spans="1:2">
      <c r="A1497" s="3"/>
      <c r="B1497" s="3"/>
    </row>
    <row r="1498" spans="1:2">
      <c r="A1498" s="3"/>
      <c r="B1498" s="3"/>
    </row>
    <row r="1499" spans="1:2">
      <c r="A1499" s="3"/>
      <c r="B1499" s="3"/>
    </row>
    <row r="1500" spans="1:2">
      <c r="A1500" s="3"/>
      <c r="B1500" s="3"/>
    </row>
    <row r="1501" spans="1:2">
      <c r="A1501" s="3"/>
      <c r="B1501" s="3"/>
    </row>
    <row r="1502" spans="1:2">
      <c r="A1502" s="3"/>
      <c r="B1502" s="3"/>
    </row>
    <row r="1503" spans="1:2">
      <c r="A1503" s="3"/>
      <c r="B1503" s="3"/>
    </row>
    <row r="1504" spans="1:2">
      <c r="A1504" s="3"/>
      <c r="B1504" s="3"/>
    </row>
    <row r="1505" spans="1:2">
      <c r="A1505" s="3"/>
      <c r="B1505" s="3"/>
    </row>
    <row r="1506" spans="1:2">
      <c r="A1506" s="3"/>
      <c r="B1506" s="3"/>
    </row>
    <row r="1507" spans="1:2">
      <c r="A1507" s="3"/>
      <c r="B1507" s="3"/>
    </row>
    <row r="1508" spans="1:2">
      <c r="A1508" s="3"/>
      <c r="B1508" s="3"/>
    </row>
    <row r="1509" spans="1:2">
      <c r="A1509" s="3"/>
      <c r="B1509" s="3"/>
    </row>
    <row r="1510" spans="1:2">
      <c r="A1510" s="3"/>
      <c r="B1510" s="3"/>
    </row>
    <row r="1511" spans="1:2">
      <c r="A1511" s="3"/>
      <c r="B1511" s="3"/>
    </row>
    <row r="1512" spans="1:2">
      <c r="A1512" s="3"/>
      <c r="B1512" s="3"/>
    </row>
    <row r="1513" spans="1:2">
      <c r="A1513" s="3"/>
      <c r="B1513" s="3"/>
    </row>
    <row r="1514" spans="1:2">
      <c r="A1514" s="3"/>
      <c r="B1514" s="3"/>
    </row>
    <row r="1515" spans="1:2">
      <c r="A1515" s="3"/>
      <c r="B1515" s="3"/>
    </row>
    <row r="1516" spans="1:2">
      <c r="A1516" s="3"/>
      <c r="B1516" s="3"/>
    </row>
    <row r="1517" spans="1:2">
      <c r="A1517" s="3"/>
      <c r="B1517" s="3"/>
    </row>
    <row r="1518" spans="1:2">
      <c r="A1518" s="3"/>
      <c r="B1518" s="3"/>
    </row>
    <row r="1519" spans="1:2">
      <c r="A1519" s="3"/>
      <c r="B1519" s="3"/>
    </row>
    <row r="1520" spans="1:2">
      <c r="A1520" s="3"/>
      <c r="B1520" s="3"/>
    </row>
    <row r="1521" spans="1:2">
      <c r="A1521" s="3"/>
      <c r="B1521" s="3"/>
    </row>
    <row r="1522" spans="1:2">
      <c r="A1522" s="3"/>
      <c r="B1522" s="3"/>
    </row>
    <row r="1523" spans="1:2">
      <c r="A1523" s="3"/>
      <c r="B1523" s="3"/>
    </row>
    <row r="1524" spans="1:2">
      <c r="A1524" s="3"/>
      <c r="B1524" s="3"/>
    </row>
    <row r="1525" spans="1:2">
      <c r="A1525" s="3"/>
      <c r="B1525" s="3"/>
    </row>
    <row r="1526" spans="1:2">
      <c r="A1526" s="3"/>
      <c r="B1526" s="3"/>
    </row>
    <row r="1527" spans="1:2">
      <c r="A1527" s="3"/>
      <c r="B1527" s="3"/>
    </row>
    <row r="1528" spans="1:2">
      <c r="A1528" s="3"/>
      <c r="B1528" s="3"/>
    </row>
    <row r="1529" spans="1:2">
      <c r="A1529" s="3"/>
      <c r="B1529" s="3"/>
    </row>
    <row r="1530" spans="1:2">
      <c r="A1530" s="3"/>
      <c r="B1530" s="3"/>
    </row>
    <row r="1531" spans="1:2">
      <c r="A1531" s="3"/>
      <c r="B1531" s="3"/>
    </row>
    <row r="1532" spans="1:2">
      <c r="A1532" s="3"/>
      <c r="B1532" s="3"/>
    </row>
    <row r="1533" spans="1:2">
      <c r="A1533" s="3"/>
      <c r="B1533" s="3"/>
    </row>
    <row r="1534" spans="1:2">
      <c r="A1534" s="3"/>
      <c r="B1534" s="3"/>
    </row>
    <row r="1535" spans="1:2">
      <c r="A1535" s="3"/>
      <c r="B1535" s="3"/>
    </row>
    <row r="1536" spans="1:2">
      <c r="A1536" s="3"/>
      <c r="B1536" s="3"/>
    </row>
    <row r="1537" spans="1:2">
      <c r="A1537" s="3"/>
      <c r="B1537" s="3"/>
    </row>
    <row r="1538" spans="1:2">
      <c r="A1538" s="3"/>
      <c r="B1538" s="3"/>
    </row>
    <row r="1539" spans="1:2">
      <c r="A1539" s="3"/>
      <c r="B1539" s="3"/>
    </row>
    <row r="1540" spans="1:2">
      <c r="A1540" s="3"/>
      <c r="B1540" s="3"/>
    </row>
    <row r="1541" spans="1:2">
      <c r="A1541" s="3"/>
      <c r="B1541" s="3"/>
    </row>
    <row r="1542" spans="1:2">
      <c r="A1542" s="3"/>
      <c r="B1542" s="3"/>
    </row>
    <row r="1543" spans="1:2">
      <c r="A1543" s="3"/>
      <c r="B1543" s="3"/>
    </row>
    <row r="1544" spans="1:2">
      <c r="A1544" s="3"/>
      <c r="B1544" s="3"/>
    </row>
    <row r="1545" spans="1:2">
      <c r="A1545" s="3"/>
      <c r="B1545" s="3"/>
    </row>
    <row r="1546" spans="1:2">
      <c r="A1546" s="3"/>
      <c r="B1546" s="3"/>
    </row>
    <row r="1547" spans="1:2">
      <c r="A1547" s="3"/>
      <c r="B1547" s="3"/>
    </row>
    <row r="1548" spans="1:2">
      <c r="A1548" s="3"/>
      <c r="B1548" s="3"/>
    </row>
    <row r="1549" spans="1:2">
      <c r="A1549" s="3"/>
      <c r="B1549" s="3"/>
    </row>
    <row r="1550" spans="1:2">
      <c r="A1550" s="3"/>
      <c r="B1550" s="3"/>
    </row>
    <row r="1551" spans="1:2">
      <c r="A1551" s="3"/>
      <c r="B1551" s="3"/>
    </row>
    <row r="1552" spans="1:2">
      <c r="A1552" s="3"/>
      <c r="B1552" s="3"/>
    </row>
    <row r="1553" spans="1:2">
      <c r="A1553" s="3"/>
      <c r="B1553" s="3"/>
    </row>
    <row r="1554" spans="1:2">
      <c r="A1554" s="3"/>
      <c r="B1554" s="3"/>
    </row>
    <row r="1555" spans="1:2">
      <c r="A1555" s="3"/>
      <c r="B1555" s="3"/>
    </row>
    <row r="1556" spans="1:2">
      <c r="A1556" s="3"/>
      <c r="B1556" s="3"/>
    </row>
    <row r="1557" spans="1:2">
      <c r="A1557" s="3"/>
      <c r="B1557" s="3"/>
    </row>
    <row r="1558" spans="1:2">
      <c r="A1558" s="3"/>
      <c r="B1558" s="3"/>
    </row>
    <row r="1559" spans="1:2">
      <c r="A1559" s="3"/>
      <c r="B1559" s="3"/>
    </row>
    <row r="1560" spans="1:2">
      <c r="A1560" s="3"/>
      <c r="B1560" s="3"/>
    </row>
    <row r="1561" spans="1:2">
      <c r="A1561" s="3"/>
      <c r="B1561" s="3"/>
    </row>
    <row r="1562" spans="1:2">
      <c r="A1562" s="3"/>
      <c r="B1562" s="3"/>
    </row>
    <row r="1563" spans="1:2">
      <c r="A1563" s="3"/>
      <c r="B1563" s="3"/>
    </row>
    <row r="1564" spans="1:2">
      <c r="A1564" s="3"/>
      <c r="B1564" s="3"/>
    </row>
    <row r="1565" spans="1:2">
      <c r="A1565" s="3"/>
      <c r="B1565" s="3"/>
    </row>
    <row r="1566" spans="1:2">
      <c r="A1566" s="3"/>
      <c r="B1566" s="3"/>
    </row>
    <row r="1567" spans="1:2">
      <c r="A1567" s="3"/>
      <c r="B1567" s="3"/>
    </row>
    <row r="1568" spans="1:2">
      <c r="A1568" s="3"/>
      <c r="B1568" s="3"/>
    </row>
    <row r="1569" spans="1:2">
      <c r="A1569" s="3"/>
      <c r="B1569" s="3"/>
    </row>
    <row r="1570" spans="1:2">
      <c r="A1570" s="3"/>
      <c r="B1570" s="3"/>
    </row>
    <row r="1571" spans="1:2">
      <c r="A1571" s="3"/>
      <c r="B1571" s="3"/>
    </row>
    <row r="1572" spans="1:2">
      <c r="A1572" s="3"/>
      <c r="B1572" s="3"/>
    </row>
    <row r="1573" spans="1:2">
      <c r="A1573" s="3"/>
      <c r="B1573" s="3"/>
    </row>
    <row r="1574" spans="1:2">
      <c r="A1574" s="3"/>
      <c r="B1574" s="3"/>
    </row>
    <row r="1575" spans="1:2">
      <c r="A1575" s="3"/>
      <c r="B1575" s="3"/>
    </row>
    <row r="1576" spans="1:2">
      <c r="A1576" s="3"/>
      <c r="B1576" s="3"/>
    </row>
    <row r="1577" spans="1:2">
      <c r="A1577" s="3"/>
      <c r="B1577" s="3"/>
    </row>
    <row r="1578" spans="1:2">
      <c r="A1578" s="3"/>
      <c r="B1578" s="3"/>
    </row>
    <row r="1579" spans="1:2">
      <c r="A1579" s="3"/>
      <c r="B1579" s="3"/>
    </row>
    <row r="1580" spans="1:2">
      <c r="A1580" s="3"/>
      <c r="B1580" s="3"/>
    </row>
    <row r="1581" spans="1:2">
      <c r="A1581" s="3"/>
      <c r="B1581" s="3"/>
    </row>
    <row r="1582" spans="1:2">
      <c r="A1582" s="3"/>
      <c r="B1582" s="3"/>
    </row>
    <row r="1583" spans="1:2">
      <c r="A1583" s="3"/>
      <c r="B1583" s="3"/>
    </row>
    <row r="1584" spans="1:2">
      <c r="A1584" s="3"/>
      <c r="B1584" s="3"/>
    </row>
    <row r="1585" spans="1:2">
      <c r="A1585" s="3"/>
      <c r="B1585" s="3"/>
    </row>
    <row r="1586" spans="1:2">
      <c r="A1586" s="3"/>
      <c r="B1586" s="3"/>
    </row>
    <row r="1587" spans="1:2">
      <c r="A1587" s="3"/>
      <c r="B1587" s="3"/>
    </row>
    <row r="1588" spans="1:2">
      <c r="A1588" s="3"/>
      <c r="B1588" s="3"/>
    </row>
    <row r="1589" spans="1:2">
      <c r="A1589" s="3"/>
      <c r="B1589" s="3"/>
    </row>
    <row r="1590" spans="1:2">
      <c r="A1590" s="3"/>
      <c r="B1590" s="3"/>
    </row>
    <row r="1591" spans="1:2">
      <c r="A1591" s="3"/>
      <c r="B1591" s="3"/>
    </row>
    <row r="1592" spans="1:2">
      <c r="A1592" s="3"/>
      <c r="B1592" s="3"/>
    </row>
    <row r="1593" spans="1:2">
      <c r="A1593" s="3"/>
      <c r="B1593" s="3"/>
    </row>
    <row r="1594" spans="1:2">
      <c r="A1594" s="3"/>
      <c r="B1594" s="3"/>
    </row>
    <row r="1595" spans="1:2">
      <c r="A1595" s="3"/>
      <c r="B1595" s="3"/>
    </row>
    <row r="1596" spans="1:2">
      <c r="A1596" s="3"/>
      <c r="B1596" s="3"/>
    </row>
    <row r="1597" spans="1:2">
      <c r="A1597" s="3"/>
      <c r="B1597" s="3"/>
    </row>
    <row r="1598" spans="1:2">
      <c r="A1598" s="3"/>
      <c r="B1598" s="3"/>
    </row>
    <row r="1599" spans="1:2">
      <c r="A1599" s="3"/>
      <c r="B1599" s="3"/>
    </row>
    <row r="1600" spans="1:2">
      <c r="A1600" s="3"/>
      <c r="B1600" s="3"/>
    </row>
    <row r="1601" spans="1:2">
      <c r="A1601" s="3"/>
      <c r="B1601" s="3"/>
    </row>
    <row r="1602" spans="1:2">
      <c r="A1602" s="3"/>
      <c r="B1602" s="3"/>
    </row>
    <row r="1603" spans="1:2">
      <c r="A1603" s="3"/>
      <c r="B1603" s="3"/>
    </row>
    <row r="1604" spans="1:2">
      <c r="A1604" s="3"/>
      <c r="B1604" s="3"/>
    </row>
    <row r="1605" spans="1:2">
      <c r="A1605" s="3"/>
      <c r="B1605" s="3"/>
    </row>
    <row r="1606" spans="1:2">
      <c r="A1606" s="3"/>
      <c r="B1606" s="3"/>
    </row>
    <row r="1607" spans="1:2">
      <c r="A1607" s="3"/>
      <c r="B1607" s="3"/>
    </row>
    <row r="1608" spans="1:2">
      <c r="A1608" s="3"/>
      <c r="B1608" s="3"/>
    </row>
    <row r="1609" spans="1:2">
      <c r="A1609" s="3"/>
      <c r="B1609" s="3"/>
    </row>
    <row r="1610" spans="1:2">
      <c r="A1610" s="3"/>
      <c r="B1610" s="3"/>
    </row>
    <row r="1611" spans="1:2">
      <c r="A1611" s="3"/>
      <c r="B1611" s="3"/>
    </row>
    <row r="1612" spans="1:2">
      <c r="A1612" s="3"/>
      <c r="B1612" s="3"/>
    </row>
    <row r="1613" spans="1:2">
      <c r="A1613" s="3"/>
      <c r="B1613" s="3"/>
    </row>
    <row r="1614" spans="1:2">
      <c r="A1614" s="3"/>
      <c r="B1614" s="3"/>
    </row>
    <row r="1615" spans="1:2">
      <c r="A1615" s="3"/>
      <c r="B1615" s="3"/>
    </row>
    <row r="1616" spans="1:2">
      <c r="A1616" s="3"/>
      <c r="B1616" s="3"/>
    </row>
    <row r="1617" spans="1:2">
      <c r="A1617" s="3"/>
      <c r="B1617" s="3"/>
    </row>
    <row r="1618" spans="1:2">
      <c r="A1618" s="3"/>
      <c r="B1618" s="3"/>
    </row>
    <row r="1619" spans="1:2">
      <c r="A1619" s="3"/>
      <c r="B1619" s="3"/>
    </row>
    <row r="1620" spans="1:2">
      <c r="A1620" s="3"/>
      <c r="B1620" s="3"/>
    </row>
    <row r="1621" spans="1:2">
      <c r="A1621" s="3"/>
      <c r="B1621" s="3"/>
    </row>
    <row r="1622" spans="1:2">
      <c r="A1622" s="3"/>
      <c r="B1622" s="3"/>
    </row>
    <row r="1623" spans="1:2">
      <c r="A1623" s="3"/>
      <c r="B1623" s="3"/>
    </row>
    <row r="1624" spans="1:2">
      <c r="A1624" s="3"/>
      <c r="B1624" s="3"/>
    </row>
    <row r="1625" spans="1:2">
      <c r="A1625" s="3"/>
      <c r="B1625" s="3"/>
    </row>
    <row r="1626" spans="1:2">
      <c r="A1626" s="3"/>
      <c r="B1626" s="3"/>
    </row>
    <row r="1627" spans="1:2">
      <c r="A1627" s="3"/>
      <c r="B1627" s="3"/>
    </row>
    <row r="1628" spans="1:2">
      <c r="A1628" s="3"/>
      <c r="B1628" s="3"/>
    </row>
    <row r="1629" spans="1:2">
      <c r="A1629" s="3"/>
      <c r="B1629" s="3"/>
    </row>
    <row r="1630" spans="1:2">
      <c r="A1630" s="3"/>
      <c r="B1630" s="3"/>
    </row>
    <row r="1631" spans="1:2">
      <c r="A1631" s="3"/>
      <c r="B1631" s="3"/>
    </row>
    <row r="1632" spans="1:2">
      <c r="A1632" s="3"/>
      <c r="B1632" s="3"/>
    </row>
    <row r="1633" spans="1:2">
      <c r="A1633" s="3"/>
      <c r="B1633" s="3"/>
    </row>
    <row r="1634" spans="1:2">
      <c r="A1634" s="3"/>
      <c r="B1634" s="3"/>
    </row>
    <row r="1635" spans="1:2">
      <c r="A1635" s="3"/>
      <c r="B1635" s="3"/>
    </row>
    <row r="1636" spans="1:2">
      <c r="A1636" s="3"/>
      <c r="B1636" s="3"/>
    </row>
    <row r="1637" spans="1:2">
      <c r="A1637" s="3"/>
      <c r="B1637" s="3"/>
    </row>
    <row r="1638" spans="1:2">
      <c r="A1638" s="3"/>
      <c r="B1638" s="3"/>
    </row>
    <row r="1639" spans="1:2">
      <c r="A1639" s="3"/>
      <c r="B1639" s="3"/>
    </row>
    <row r="1640" spans="1:2">
      <c r="A1640" s="3"/>
      <c r="B1640" s="3"/>
    </row>
    <row r="1641" spans="1:2">
      <c r="A1641" s="3"/>
      <c r="B1641" s="3"/>
    </row>
    <row r="1642" spans="1:2">
      <c r="A1642" s="3"/>
      <c r="B1642" s="3"/>
    </row>
    <row r="1643" spans="1:2">
      <c r="A1643" s="3"/>
      <c r="B1643" s="3"/>
    </row>
    <row r="1644" spans="1:2">
      <c r="A1644" s="3"/>
      <c r="B1644" s="3"/>
    </row>
    <row r="1645" spans="1:2">
      <c r="A1645" s="3"/>
      <c r="B1645" s="3"/>
    </row>
    <row r="1646" spans="1:2">
      <c r="A1646" s="3"/>
      <c r="B1646" s="3"/>
    </row>
    <row r="1647" spans="1:2">
      <c r="A1647" s="3"/>
      <c r="B1647" s="3"/>
    </row>
    <row r="1648" spans="1:2">
      <c r="A1648" s="3"/>
      <c r="B1648" s="3"/>
    </row>
    <row r="1649" spans="1:2">
      <c r="A1649" s="3"/>
      <c r="B1649" s="3"/>
    </row>
    <row r="1650" spans="1:2">
      <c r="A1650" s="3"/>
      <c r="B1650" s="3"/>
    </row>
    <row r="1651" spans="1:2">
      <c r="A1651" s="3"/>
      <c r="B1651" s="3"/>
    </row>
    <row r="1652" spans="1:2">
      <c r="A1652" s="3"/>
      <c r="B1652" s="3"/>
    </row>
    <row r="1653" spans="1:2">
      <c r="A1653" s="3"/>
      <c r="B1653" s="3"/>
    </row>
    <row r="1654" spans="1:2">
      <c r="A1654" s="3"/>
      <c r="B1654" s="3"/>
    </row>
    <row r="1655" spans="1:2">
      <c r="A1655" s="3"/>
      <c r="B1655" s="3"/>
    </row>
    <row r="1656" spans="1:2">
      <c r="A1656" s="3"/>
      <c r="B1656" s="3"/>
    </row>
    <row r="1657" spans="1:2">
      <c r="A1657" s="3"/>
      <c r="B1657" s="3"/>
    </row>
    <row r="1658" spans="1:2">
      <c r="A1658" s="3"/>
      <c r="B1658" s="3"/>
    </row>
    <row r="1659" spans="1:2">
      <c r="A1659" s="3"/>
      <c r="B1659" s="3"/>
    </row>
    <row r="1660" spans="1:2">
      <c r="A1660" s="3"/>
      <c r="B1660" s="3"/>
    </row>
    <row r="1661" spans="1:2">
      <c r="A1661" s="3"/>
      <c r="B1661" s="3"/>
    </row>
    <row r="1662" spans="1:2">
      <c r="A1662" s="3"/>
      <c r="B1662" s="3"/>
    </row>
    <row r="1663" spans="1:2">
      <c r="A1663" s="3"/>
      <c r="B1663" s="3"/>
    </row>
    <row r="1664" spans="1:2">
      <c r="A1664" s="3"/>
      <c r="B1664" s="3"/>
    </row>
    <row r="1665" spans="1:2">
      <c r="A1665" s="3"/>
      <c r="B1665" s="3"/>
    </row>
    <row r="1666" spans="1:2">
      <c r="A1666" s="3"/>
      <c r="B1666" s="3"/>
    </row>
    <row r="1667" spans="1:2">
      <c r="A1667" s="3"/>
      <c r="B1667" s="3"/>
    </row>
    <row r="1668" spans="1:2">
      <c r="A1668" s="3"/>
      <c r="B1668" s="3"/>
    </row>
    <row r="1669" spans="1:2">
      <c r="A1669" s="3"/>
      <c r="B1669" s="3"/>
    </row>
    <row r="1670" spans="1:2">
      <c r="A1670" s="3"/>
      <c r="B1670" s="3"/>
    </row>
    <row r="1671" spans="1:2">
      <c r="A1671" s="3"/>
      <c r="B1671" s="3"/>
    </row>
    <row r="1672" spans="1:2">
      <c r="A1672" s="3"/>
      <c r="B1672" s="3"/>
    </row>
    <row r="1673" spans="1:2">
      <c r="A1673" s="3"/>
      <c r="B1673" s="3"/>
    </row>
    <row r="1674" spans="1:2">
      <c r="A1674" s="3"/>
      <c r="B1674" s="3"/>
    </row>
    <row r="1675" spans="1:2">
      <c r="A1675" s="3"/>
      <c r="B1675" s="3"/>
    </row>
    <row r="1676" spans="1:2">
      <c r="A1676" s="3"/>
      <c r="B1676" s="3"/>
    </row>
    <row r="1677" spans="1:2">
      <c r="A1677" s="3"/>
      <c r="B1677" s="3"/>
    </row>
    <row r="1678" spans="1:2">
      <c r="A1678" s="3"/>
      <c r="B1678" s="3"/>
    </row>
    <row r="1679" spans="1:2">
      <c r="A1679" s="3"/>
      <c r="B1679" s="3"/>
    </row>
    <row r="1680" spans="1:2">
      <c r="A1680" s="3"/>
      <c r="B1680" s="3"/>
    </row>
    <row r="1681" spans="1:2">
      <c r="A1681" s="3"/>
      <c r="B1681" s="3"/>
    </row>
    <row r="1682" spans="1:2">
      <c r="A1682" s="3"/>
      <c r="B1682" s="3"/>
    </row>
    <row r="1683" spans="1:2">
      <c r="A1683" s="3"/>
      <c r="B1683" s="3"/>
    </row>
    <row r="1684" spans="1:2">
      <c r="A1684" s="3"/>
      <c r="B1684" s="3"/>
    </row>
    <row r="1685" spans="1:2">
      <c r="A1685" s="3"/>
      <c r="B1685" s="3"/>
    </row>
    <row r="1686" spans="1:2">
      <c r="A1686" s="3"/>
      <c r="B1686" s="3"/>
    </row>
    <row r="1687" spans="1:2">
      <c r="A1687" s="3"/>
      <c r="B1687" s="3"/>
    </row>
    <row r="1688" spans="1:2">
      <c r="A1688" s="3"/>
      <c r="B1688" s="3"/>
    </row>
    <row r="1689" spans="1:2">
      <c r="A1689" s="3"/>
      <c r="B1689" s="3"/>
    </row>
    <row r="1690" spans="1:2">
      <c r="A1690" s="3"/>
      <c r="B1690" s="3"/>
    </row>
    <row r="1691" spans="1:2">
      <c r="A1691" s="3"/>
      <c r="B1691" s="3"/>
    </row>
    <row r="1692" spans="1:2">
      <c r="A1692" s="3"/>
      <c r="B1692" s="3"/>
    </row>
    <row r="1693" spans="1:2">
      <c r="A1693" s="3"/>
      <c r="B1693" s="3"/>
    </row>
    <row r="1694" spans="1:2">
      <c r="A1694" s="3"/>
      <c r="B1694" s="3"/>
    </row>
    <row r="1695" spans="1:2">
      <c r="A1695" s="3"/>
      <c r="B1695" s="3"/>
    </row>
    <row r="1696" spans="1:2">
      <c r="A1696" s="3"/>
      <c r="B1696" s="3"/>
    </row>
    <row r="1697" spans="1:2">
      <c r="A1697" s="3"/>
      <c r="B1697" s="3"/>
    </row>
    <row r="1698" spans="1:2">
      <c r="A1698" s="3"/>
      <c r="B1698" s="3"/>
    </row>
    <row r="1699" spans="1:2">
      <c r="A1699" s="3"/>
      <c r="B1699" s="3"/>
    </row>
    <row r="1700" spans="1:2">
      <c r="A1700" s="3"/>
      <c r="B1700" s="3"/>
    </row>
    <row r="1701" spans="1:2">
      <c r="A1701" s="3"/>
      <c r="B1701" s="3"/>
    </row>
    <row r="1702" spans="1:2">
      <c r="A1702" s="3"/>
      <c r="B1702" s="3"/>
    </row>
    <row r="1703" spans="1:2">
      <c r="A1703" s="3"/>
      <c r="B1703" s="3"/>
    </row>
    <row r="1704" spans="1:2">
      <c r="A1704" s="3"/>
      <c r="B1704" s="3"/>
    </row>
    <row r="1705" spans="1:2">
      <c r="A1705" s="3"/>
      <c r="B1705" s="3"/>
    </row>
    <row r="1706" spans="1:2">
      <c r="A1706" s="3"/>
      <c r="B1706" s="3"/>
    </row>
    <row r="1707" spans="1:2">
      <c r="A1707" s="3"/>
      <c r="B1707" s="3"/>
    </row>
    <row r="1708" spans="1:2">
      <c r="A1708" s="3"/>
      <c r="B1708" s="3"/>
    </row>
    <row r="1709" spans="1:2">
      <c r="A1709" s="3"/>
      <c r="B1709" s="3"/>
    </row>
    <row r="1710" spans="1:2">
      <c r="A1710" s="3"/>
      <c r="B1710" s="3"/>
    </row>
    <row r="1711" spans="1:2">
      <c r="A1711" s="3"/>
      <c r="B1711" s="3"/>
    </row>
    <row r="1712" spans="1:2">
      <c r="A1712" s="3"/>
      <c r="B1712" s="3"/>
    </row>
    <row r="1713" spans="1:2">
      <c r="A1713" s="3"/>
      <c r="B1713" s="3"/>
    </row>
    <row r="1714" spans="1:2">
      <c r="A1714" s="3"/>
      <c r="B1714" s="3"/>
    </row>
    <row r="1715" spans="1:2">
      <c r="A1715" s="3"/>
      <c r="B1715" s="3"/>
    </row>
    <row r="1716" spans="1:2">
      <c r="A1716" s="3"/>
      <c r="B1716" s="3"/>
    </row>
    <row r="1717" spans="1:2">
      <c r="A1717" s="3"/>
      <c r="B1717" s="3"/>
    </row>
    <row r="1718" spans="1:2">
      <c r="A1718" s="3"/>
      <c r="B1718" s="3"/>
    </row>
    <row r="1719" spans="1:2">
      <c r="A1719" s="3"/>
      <c r="B1719" s="3"/>
    </row>
    <row r="1720" spans="1:2">
      <c r="A1720" s="3"/>
      <c r="B1720" s="3"/>
    </row>
    <row r="1721" spans="1:2">
      <c r="A1721" s="3"/>
      <c r="B1721" s="3"/>
    </row>
    <row r="1722" spans="1:2">
      <c r="A1722" s="3"/>
      <c r="B1722" s="3"/>
    </row>
    <row r="1723" spans="1:2">
      <c r="A1723" s="3"/>
      <c r="B1723" s="3"/>
    </row>
    <row r="1724" spans="1:2">
      <c r="A1724" s="3"/>
      <c r="B1724" s="3"/>
    </row>
    <row r="1725" spans="1:2">
      <c r="A1725" s="3"/>
      <c r="B1725" s="3"/>
    </row>
    <row r="1726" spans="1:2">
      <c r="A1726" s="3"/>
      <c r="B1726" s="3"/>
    </row>
    <row r="1727" spans="1:2">
      <c r="A1727" s="3"/>
      <c r="B1727" s="3"/>
    </row>
    <row r="1728" spans="1:2">
      <c r="A1728" s="3"/>
      <c r="B1728" s="3"/>
    </row>
    <row r="1729" spans="1:2">
      <c r="A1729" s="3"/>
      <c r="B1729" s="3"/>
    </row>
    <row r="1730" spans="1:2">
      <c r="A1730" s="3"/>
      <c r="B1730" s="3"/>
    </row>
    <row r="1731" spans="1:2">
      <c r="A1731" s="3"/>
      <c r="B1731" s="3"/>
    </row>
    <row r="1732" spans="1:2">
      <c r="A1732" s="3"/>
      <c r="B1732" s="3"/>
    </row>
    <row r="1733" spans="1:2">
      <c r="A1733" s="3"/>
      <c r="B1733" s="3"/>
    </row>
    <row r="1734" spans="1:2">
      <c r="A1734" s="3"/>
      <c r="B1734" s="3"/>
    </row>
    <row r="1735" spans="1:2">
      <c r="A1735" s="3"/>
      <c r="B1735" s="3"/>
    </row>
    <row r="1736" spans="1:2">
      <c r="A1736" s="3"/>
      <c r="B1736" s="3"/>
    </row>
    <row r="1737" spans="1:2">
      <c r="A1737" s="3"/>
      <c r="B1737" s="3"/>
    </row>
    <row r="1738" spans="1:2">
      <c r="A1738" s="3"/>
      <c r="B1738" s="3"/>
    </row>
    <row r="1739" spans="1:2">
      <c r="A1739" s="3"/>
      <c r="B1739" s="3"/>
    </row>
    <row r="1740" spans="1:2">
      <c r="A1740" s="3"/>
      <c r="B1740" s="3"/>
    </row>
    <row r="1741" spans="1:2">
      <c r="A1741" s="3"/>
      <c r="B1741" s="3"/>
    </row>
    <row r="1742" spans="1:2">
      <c r="A1742" s="3"/>
      <c r="B1742" s="3"/>
    </row>
    <row r="1743" spans="1:2">
      <c r="A1743" s="3"/>
      <c r="B1743" s="3"/>
    </row>
    <row r="1744" spans="1:2">
      <c r="A1744" s="3"/>
      <c r="B1744" s="3"/>
    </row>
    <row r="1745" spans="1:2">
      <c r="A1745" s="3"/>
      <c r="B1745" s="3"/>
    </row>
    <row r="1746" spans="1:2">
      <c r="A1746" s="3"/>
      <c r="B1746" s="3"/>
    </row>
    <row r="1747" spans="1:2">
      <c r="A1747" s="3"/>
      <c r="B1747" s="3"/>
    </row>
    <row r="1748" spans="1:2">
      <c r="A1748" s="3"/>
      <c r="B1748" s="3"/>
    </row>
    <row r="1749" spans="1:2">
      <c r="A1749" s="3"/>
      <c r="B1749" s="3"/>
    </row>
    <row r="1750" spans="1:2">
      <c r="A1750" s="3"/>
      <c r="B1750" s="3"/>
    </row>
    <row r="1751" spans="1:2">
      <c r="A1751" s="3"/>
      <c r="B1751" s="3"/>
    </row>
    <row r="1752" spans="1:2">
      <c r="A1752" s="3"/>
      <c r="B1752" s="3"/>
    </row>
    <row r="1753" spans="1:2">
      <c r="A1753" s="3"/>
      <c r="B1753" s="3"/>
    </row>
    <row r="1754" spans="1:2">
      <c r="A1754" s="3"/>
      <c r="B1754" s="3"/>
    </row>
    <row r="1755" spans="1:2">
      <c r="A1755" s="3"/>
      <c r="B1755" s="3"/>
    </row>
    <row r="1756" spans="1:2">
      <c r="A1756" s="3"/>
      <c r="B1756" s="3"/>
    </row>
    <row r="1757" spans="1:2">
      <c r="A1757" s="3"/>
      <c r="B1757" s="3"/>
    </row>
    <row r="1758" spans="1:2">
      <c r="A1758" s="3"/>
      <c r="B1758" s="3"/>
    </row>
    <row r="1759" spans="1:2">
      <c r="A1759" s="3"/>
      <c r="B1759" s="3"/>
    </row>
    <row r="1760" spans="1:2">
      <c r="A1760" s="3"/>
      <c r="B1760" s="3"/>
    </row>
    <row r="1761" spans="1:2">
      <c r="A1761" s="3"/>
      <c r="B1761" s="3"/>
    </row>
    <row r="1762" spans="1:2">
      <c r="A1762" s="3"/>
      <c r="B1762" s="3"/>
    </row>
    <row r="1763" spans="1:2">
      <c r="A1763" s="3"/>
      <c r="B1763" s="3"/>
    </row>
    <row r="1764" spans="1:2">
      <c r="A1764" s="3"/>
      <c r="B1764" s="3"/>
    </row>
    <row r="1765" spans="1:2">
      <c r="A1765" s="3"/>
      <c r="B1765" s="3"/>
    </row>
    <row r="1766" spans="1:2">
      <c r="A1766" s="3"/>
      <c r="B1766" s="3"/>
    </row>
    <row r="1767" spans="1:2">
      <c r="A1767" s="3"/>
      <c r="B1767" s="3"/>
    </row>
    <row r="1768" spans="1:2">
      <c r="A1768" s="3"/>
      <c r="B1768" s="3"/>
    </row>
    <row r="1769" spans="1:2">
      <c r="A1769" s="3"/>
      <c r="B1769" s="3"/>
    </row>
    <row r="1770" spans="1:2">
      <c r="A1770" s="3"/>
      <c r="B1770" s="3"/>
    </row>
    <row r="1771" spans="1:2">
      <c r="A1771" s="3"/>
      <c r="B1771" s="3"/>
    </row>
    <row r="1772" spans="1:2">
      <c r="A1772" s="3"/>
      <c r="B1772" s="3"/>
    </row>
    <row r="1773" spans="1:2">
      <c r="A1773" s="3"/>
      <c r="B1773" s="3"/>
    </row>
    <row r="1774" spans="1:2">
      <c r="A1774" s="3"/>
      <c r="B1774" s="3"/>
    </row>
    <row r="1775" spans="1:2">
      <c r="A1775" s="3"/>
      <c r="B1775" s="3"/>
    </row>
    <row r="1776" spans="1:2">
      <c r="A1776" s="3"/>
      <c r="B1776" s="3"/>
    </row>
    <row r="1777" spans="1:2">
      <c r="A1777" s="3"/>
      <c r="B1777" s="3"/>
    </row>
    <row r="1778" spans="1:2">
      <c r="A1778" s="3"/>
      <c r="B1778" s="3"/>
    </row>
    <row r="1779" spans="1:2">
      <c r="A1779" s="3"/>
      <c r="B1779" s="3"/>
    </row>
    <row r="1780" spans="1:2">
      <c r="A1780" s="3"/>
      <c r="B1780" s="3"/>
    </row>
    <row r="1781" spans="1:2">
      <c r="A1781" s="3"/>
      <c r="B1781" s="3"/>
    </row>
    <row r="1782" spans="1:2">
      <c r="A1782" s="3"/>
      <c r="B1782" s="3"/>
    </row>
    <row r="1783" spans="1:2">
      <c r="A1783" s="3"/>
      <c r="B1783" s="3"/>
    </row>
    <row r="1784" spans="1:2">
      <c r="A1784" s="3"/>
      <c r="B1784" s="3"/>
    </row>
    <row r="1785" spans="1:2">
      <c r="A1785" s="3"/>
      <c r="B1785" s="3"/>
    </row>
    <row r="1786" spans="1:2">
      <c r="A1786" s="3"/>
      <c r="B1786" s="3"/>
    </row>
    <row r="1787" spans="1:2">
      <c r="A1787" s="3"/>
      <c r="B1787" s="3"/>
    </row>
    <row r="1788" spans="1:2">
      <c r="A1788" s="3"/>
      <c r="B1788" s="3"/>
    </row>
    <row r="1789" spans="1:2">
      <c r="A1789" s="3"/>
      <c r="B1789" s="3"/>
    </row>
    <row r="1790" spans="1:2">
      <c r="A1790" s="3"/>
      <c r="B1790" s="3"/>
    </row>
    <row r="1791" spans="1:2">
      <c r="A1791" s="3"/>
      <c r="B1791" s="3"/>
    </row>
    <row r="1792" spans="1:2">
      <c r="A1792" s="3"/>
      <c r="B1792" s="3"/>
    </row>
    <row r="1793" spans="1:2">
      <c r="A1793" s="3"/>
      <c r="B1793" s="3"/>
    </row>
    <row r="1794" spans="1:2">
      <c r="A1794" s="3"/>
      <c r="B1794" s="3"/>
    </row>
    <row r="1795" spans="1:2">
      <c r="A1795" s="3"/>
      <c r="B1795" s="3"/>
    </row>
    <row r="1796" spans="1:2">
      <c r="A1796" s="3"/>
      <c r="B1796" s="3"/>
    </row>
    <row r="1797" spans="1:2">
      <c r="A1797" s="3"/>
      <c r="B1797" s="3"/>
    </row>
    <row r="1798" spans="1:2">
      <c r="A1798" s="3"/>
      <c r="B1798" s="3"/>
    </row>
    <row r="1799" spans="1:2">
      <c r="A1799" s="3"/>
      <c r="B1799" s="3"/>
    </row>
    <row r="1800" spans="1:2">
      <c r="A1800" s="3"/>
      <c r="B1800" s="3"/>
    </row>
    <row r="1801" spans="1:2">
      <c r="A1801" s="3"/>
      <c r="B1801" s="3"/>
    </row>
    <row r="1802" spans="1:2">
      <c r="A1802" s="3"/>
      <c r="B1802" s="3"/>
    </row>
    <row r="1803" spans="1:2">
      <c r="A1803" s="3"/>
      <c r="B1803" s="3"/>
    </row>
    <row r="1804" spans="1:2">
      <c r="A1804" s="3"/>
      <c r="B1804" s="3"/>
    </row>
    <row r="1805" spans="1:2">
      <c r="A1805" s="3"/>
      <c r="B1805" s="3"/>
    </row>
    <row r="1806" spans="1:2">
      <c r="A1806" s="3"/>
      <c r="B1806" s="3"/>
    </row>
    <row r="1807" spans="1:2">
      <c r="A1807" s="3"/>
      <c r="B1807" s="3"/>
    </row>
    <row r="1808" spans="1:2">
      <c r="A1808" s="3"/>
      <c r="B1808" s="3"/>
    </row>
    <row r="1809" spans="1:2">
      <c r="A1809" s="3"/>
      <c r="B1809" s="3"/>
    </row>
    <row r="1810" spans="1:2">
      <c r="A1810" s="3"/>
      <c r="B1810" s="3"/>
    </row>
    <row r="1811" spans="1:2">
      <c r="A1811" s="3"/>
      <c r="B1811" s="3"/>
    </row>
    <row r="1812" spans="1:2">
      <c r="A1812" s="3"/>
      <c r="B1812" s="3"/>
    </row>
    <row r="1813" spans="1:2">
      <c r="A1813" s="3"/>
      <c r="B1813" s="3"/>
    </row>
    <row r="1814" spans="1:2">
      <c r="A1814" s="3"/>
      <c r="B1814" s="3"/>
    </row>
    <row r="1815" spans="1:2">
      <c r="A1815" s="3"/>
      <c r="B1815" s="3"/>
    </row>
    <row r="1816" spans="1:2">
      <c r="A1816" s="3"/>
      <c r="B1816" s="3"/>
    </row>
    <row r="1817" spans="1:2">
      <c r="A1817" s="3"/>
      <c r="B1817" s="3"/>
    </row>
    <row r="1818" spans="1:2">
      <c r="A1818" s="3"/>
      <c r="B1818" s="3"/>
    </row>
    <row r="1819" spans="1:2">
      <c r="A1819" s="3"/>
      <c r="B1819" s="3"/>
    </row>
    <row r="1820" spans="1:2">
      <c r="A1820" s="3"/>
      <c r="B1820" s="3"/>
    </row>
    <row r="1821" spans="1:2">
      <c r="A1821" s="3"/>
      <c r="B1821" s="3"/>
    </row>
    <row r="1822" spans="1:2">
      <c r="A1822" s="3"/>
      <c r="B1822" s="3"/>
    </row>
    <row r="1823" spans="1:2">
      <c r="A1823" s="3"/>
      <c r="B1823" s="3"/>
    </row>
    <row r="1824" spans="1:2">
      <c r="A1824" s="3"/>
      <c r="B1824" s="3"/>
    </row>
    <row r="1825" spans="1:2">
      <c r="A1825" s="3"/>
      <c r="B1825" s="3"/>
    </row>
    <row r="1826" spans="1:2">
      <c r="A1826" s="3"/>
      <c r="B1826" s="3"/>
    </row>
    <row r="1827" spans="1:2">
      <c r="A1827" s="3"/>
      <c r="B1827" s="3"/>
    </row>
    <row r="1828" spans="1:2">
      <c r="A1828" s="3"/>
      <c r="B1828" s="3"/>
    </row>
    <row r="1829" spans="1:2">
      <c r="A1829" s="3"/>
      <c r="B1829" s="3"/>
    </row>
    <row r="1830" spans="1:2">
      <c r="A1830" s="3"/>
      <c r="B1830" s="3"/>
    </row>
    <row r="1831" spans="1:2">
      <c r="A1831" s="3"/>
      <c r="B1831" s="3"/>
    </row>
    <row r="1832" spans="1:2">
      <c r="A1832" s="3"/>
      <c r="B1832" s="3"/>
    </row>
    <row r="1833" spans="1:2">
      <c r="A1833" s="3"/>
      <c r="B1833" s="3"/>
    </row>
    <row r="1834" spans="1:2">
      <c r="A1834" s="3"/>
      <c r="B1834" s="3"/>
    </row>
    <row r="1835" spans="1:2">
      <c r="A1835" s="3"/>
      <c r="B1835" s="3"/>
    </row>
    <row r="1836" spans="1:2">
      <c r="A1836" s="3"/>
      <c r="B1836" s="3"/>
    </row>
    <row r="1837" spans="1:2">
      <c r="A1837" s="3"/>
      <c r="B1837" s="3"/>
    </row>
    <row r="1838" spans="1:2">
      <c r="A1838" s="3"/>
      <c r="B1838" s="3"/>
    </row>
    <row r="1839" spans="1:2">
      <c r="A1839" s="3"/>
      <c r="B1839" s="3"/>
    </row>
    <row r="1840" spans="1:2">
      <c r="A1840" s="3"/>
      <c r="B1840" s="3"/>
    </row>
    <row r="1841" spans="1:2">
      <c r="A1841" s="3"/>
      <c r="B1841" s="3"/>
    </row>
    <row r="1842" spans="1:2">
      <c r="A1842" s="3"/>
      <c r="B1842" s="3"/>
    </row>
    <row r="1843" spans="1:2">
      <c r="A1843" s="3"/>
      <c r="B1843" s="3"/>
    </row>
    <row r="1844" spans="1:2">
      <c r="A1844" s="3"/>
      <c r="B1844" s="3"/>
    </row>
    <row r="1845" spans="1:2">
      <c r="A1845" s="3"/>
      <c r="B1845" s="3"/>
    </row>
    <row r="1846" spans="1:2">
      <c r="A1846" s="3"/>
      <c r="B1846" s="3"/>
    </row>
    <row r="1847" spans="1:2">
      <c r="A1847" s="3"/>
      <c r="B1847" s="3"/>
    </row>
    <row r="1848" spans="1:2">
      <c r="A1848" s="3"/>
      <c r="B1848" s="3"/>
    </row>
    <row r="1849" spans="1:2">
      <c r="A1849" s="3"/>
      <c r="B1849" s="3"/>
    </row>
    <row r="1850" spans="1:2">
      <c r="A1850" s="3"/>
      <c r="B1850" s="3"/>
    </row>
    <row r="1851" spans="1:2">
      <c r="A1851" s="3"/>
      <c r="B1851" s="3"/>
    </row>
    <row r="1852" spans="1:2">
      <c r="A1852" s="3"/>
      <c r="B1852" s="3"/>
    </row>
    <row r="1853" spans="1:2">
      <c r="A1853" s="3"/>
      <c r="B1853" s="3"/>
    </row>
    <row r="1854" spans="1:2">
      <c r="A1854" s="3"/>
      <c r="B1854" s="3"/>
    </row>
    <row r="1855" spans="1:2">
      <c r="A1855" s="3"/>
      <c r="B1855" s="3"/>
    </row>
    <row r="1856" spans="1:2">
      <c r="A1856" s="3"/>
      <c r="B1856" s="3"/>
    </row>
    <row r="1857" spans="1:2">
      <c r="A1857" s="3"/>
      <c r="B1857" s="3"/>
    </row>
    <row r="1858" spans="1:2">
      <c r="A1858" s="3"/>
      <c r="B1858" s="3"/>
    </row>
    <row r="1859" spans="1:2">
      <c r="A1859" s="3"/>
      <c r="B1859" s="3"/>
    </row>
    <row r="1860" spans="1:2">
      <c r="A1860" s="3"/>
      <c r="B1860" s="3"/>
    </row>
    <row r="1861" spans="1:2">
      <c r="A1861" s="3"/>
      <c r="B1861" s="3"/>
    </row>
    <row r="1862" spans="1:2">
      <c r="A1862" s="3"/>
      <c r="B1862" s="3"/>
    </row>
    <row r="1863" spans="1:2">
      <c r="A1863" s="3"/>
      <c r="B1863" s="3"/>
    </row>
    <row r="1864" spans="1:2">
      <c r="A1864" s="3"/>
      <c r="B1864" s="3"/>
    </row>
    <row r="1865" spans="1:2">
      <c r="A1865" s="3"/>
      <c r="B1865" s="3"/>
    </row>
    <row r="1866" spans="1:2">
      <c r="A1866" s="3"/>
      <c r="B1866" s="3"/>
    </row>
    <row r="1867" spans="1:2">
      <c r="A1867" s="3"/>
      <c r="B1867" s="3"/>
    </row>
    <row r="1868" spans="1:2">
      <c r="A1868" s="3"/>
      <c r="B1868" s="3"/>
    </row>
    <row r="1869" spans="1:2">
      <c r="A1869" s="3"/>
      <c r="B1869" s="3"/>
    </row>
    <row r="1870" spans="1:2">
      <c r="A1870" s="3"/>
      <c r="B1870" s="3"/>
    </row>
    <row r="1871" spans="1:2">
      <c r="A1871" s="3"/>
      <c r="B1871" s="3"/>
    </row>
    <row r="1872" spans="1:2">
      <c r="A1872" s="3"/>
      <c r="B1872" s="3"/>
    </row>
    <row r="1873" spans="1:2">
      <c r="A1873" s="3"/>
      <c r="B1873" s="3"/>
    </row>
    <row r="1874" spans="1:2">
      <c r="A1874" s="3"/>
      <c r="B1874" s="3"/>
    </row>
    <row r="1875" spans="1:2">
      <c r="A1875" s="3"/>
      <c r="B1875" s="3"/>
    </row>
    <row r="1876" spans="1:2">
      <c r="A1876" s="3"/>
      <c r="B1876" s="3"/>
    </row>
    <row r="1877" spans="1:2">
      <c r="A1877" s="3"/>
      <c r="B1877" s="3"/>
    </row>
    <row r="1878" spans="1:2">
      <c r="A1878" s="3"/>
      <c r="B1878" s="3"/>
    </row>
    <row r="1879" spans="1:2">
      <c r="A1879" s="3"/>
      <c r="B1879" s="3"/>
    </row>
    <row r="1880" spans="1:2">
      <c r="A1880" s="3"/>
      <c r="B1880" s="3"/>
    </row>
    <row r="1881" spans="1:2">
      <c r="A1881" s="3"/>
      <c r="B1881" s="3"/>
    </row>
    <row r="1882" spans="1:2">
      <c r="A1882" s="3"/>
      <c r="B1882" s="3"/>
    </row>
    <row r="1883" spans="1:2">
      <c r="A1883" s="3"/>
      <c r="B1883" s="3"/>
    </row>
    <row r="1884" spans="1:2">
      <c r="A1884" s="3"/>
      <c r="B1884" s="3"/>
    </row>
    <row r="1885" spans="1:2">
      <c r="A1885" s="3"/>
      <c r="B1885" s="3"/>
    </row>
    <row r="1886" spans="1:2">
      <c r="A1886" s="3"/>
      <c r="B1886" s="3"/>
    </row>
    <row r="1887" spans="1:2">
      <c r="A1887" s="3"/>
      <c r="B1887" s="3"/>
    </row>
    <row r="1888" spans="1:2">
      <c r="A1888" s="3"/>
      <c r="B1888" s="3"/>
    </row>
    <row r="1889" spans="1:2">
      <c r="A1889" s="3"/>
      <c r="B1889" s="3"/>
    </row>
    <row r="1890" spans="1:2">
      <c r="A1890" s="3"/>
      <c r="B1890" s="3"/>
    </row>
    <row r="1891" spans="1:2">
      <c r="A1891" s="3"/>
      <c r="B1891" s="3"/>
    </row>
    <row r="1892" spans="1:2">
      <c r="A1892" s="3"/>
      <c r="B1892" s="3"/>
    </row>
    <row r="1893" spans="1:2">
      <c r="A1893" s="3"/>
      <c r="B1893" s="3"/>
    </row>
    <row r="1894" spans="1:2">
      <c r="A1894" s="3"/>
      <c r="B1894" s="3"/>
    </row>
    <row r="1895" spans="1:2">
      <c r="A1895" s="3"/>
      <c r="B1895" s="3"/>
    </row>
    <row r="1896" spans="1:2">
      <c r="A1896" s="3"/>
      <c r="B1896" s="3"/>
    </row>
    <row r="1897" spans="1:2">
      <c r="A1897" s="3"/>
      <c r="B1897" s="3"/>
    </row>
    <row r="1898" spans="1:2">
      <c r="A1898" s="3"/>
      <c r="B1898" s="3"/>
    </row>
    <row r="1899" spans="1:2">
      <c r="A1899" s="3"/>
      <c r="B1899" s="3"/>
    </row>
    <row r="1900" spans="1:2">
      <c r="A1900" s="3"/>
      <c r="B1900" s="3"/>
    </row>
    <row r="1901" spans="1:2">
      <c r="A1901" s="3"/>
      <c r="B1901" s="3"/>
    </row>
    <row r="1902" spans="1:2">
      <c r="A1902" s="3"/>
      <c r="B1902" s="3"/>
    </row>
    <row r="1903" spans="1:2">
      <c r="A1903" s="3"/>
      <c r="B1903" s="3"/>
    </row>
    <row r="1904" spans="1:2">
      <c r="A1904" s="3"/>
      <c r="B1904" s="3"/>
    </row>
    <row r="1905" spans="1:2">
      <c r="A1905" s="3"/>
      <c r="B1905" s="3"/>
    </row>
    <row r="1906" spans="1:2">
      <c r="A1906" s="3"/>
      <c r="B1906" s="3"/>
    </row>
    <row r="1907" spans="1:2">
      <c r="A1907" s="3"/>
      <c r="B1907" s="3"/>
    </row>
    <row r="1908" spans="1:2">
      <c r="A1908" s="3"/>
      <c r="B1908" s="3"/>
    </row>
    <row r="1909" spans="1:2">
      <c r="A1909" s="3"/>
      <c r="B1909" s="3"/>
    </row>
    <row r="1910" spans="1:2">
      <c r="A1910" s="3"/>
      <c r="B1910" s="3"/>
    </row>
    <row r="1911" spans="1:2">
      <c r="A1911" s="3"/>
      <c r="B1911" s="3"/>
    </row>
    <row r="1912" spans="1:2">
      <c r="A1912" s="3"/>
      <c r="B1912" s="3"/>
    </row>
    <row r="1913" spans="1:2">
      <c r="A1913" s="3"/>
      <c r="B1913" s="3"/>
    </row>
    <row r="1914" spans="1:2">
      <c r="A1914" s="3"/>
      <c r="B1914" s="3"/>
    </row>
    <row r="1915" spans="1:2">
      <c r="A1915" s="3"/>
      <c r="B1915" s="3"/>
    </row>
    <row r="1916" spans="1:2">
      <c r="A1916" s="3"/>
      <c r="B1916" s="3"/>
    </row>
    <row r="1917" spans="1:2">
      <c r="A1917" s="3"/>
      <c r="B1917" s="3"/>
    </row>
    <row r="1918" spans="1:2">
      <c r="A1918" s="3"/>
      <c r="B1918" s="3"/>
    </row>
    <row r="1919" spans="1:2">
      <c r="A1919" s="3"/>
      <c r="B1919" s="3"/>
    </row>
    <row r="1920" spans="1:2">
      <c r="A1920" s="3"/>
      <c r="B1920" s="3"/>
    </row>
    <row r="1921" spans="1:2">
      <c r="A1921" s="3"/>
      <c r="B1921" s="3"/>
    </row>
    <row r="1922" spans="1:2">
      <c r="A1922" s="3"/>
      <c r="B1922" s="3"/>
    </row>
    <row r="1923" spans="1:2">
      <c r="A1923" s="3"/>
      <c r="B1923" s="3"/>
    </row>
    <row r="1924" spans="1:2">
      <c r="A1924" s="3"/>
      <c r="B1924" s="3"/>
    </row>
    <row r="1925" spans="1:2">
      <c r="A1925" s="3"/>
      <c r="B1925" s="3"/>
    </row>
    <row r="1926" spans="1:2">
      <c r="A1926" s="3"/>
      <c r="B1926" s="3"/>
    </row>
    <row r="1927" spans="1:2">
      <c r="A1927" s="3"/>
      <c r="B1927" s="3"/>
    </row>
    <row r="1928" spans="1:2">
      <c r="A1928" s="3"/>
      <c r="B1928" s="3"/>
    </row>
    <row r="1929" spans="1:2">
      <c r="A1929" s="3"/>
      <c r="B1929" s="3"/>
    </row>
    <row r="1930" spans="1:2">
      <c r="A1930" s="3"/>
      <c r="B1930" s="3"/>
    </row>
    <row r="1931" spans="1:2">
      <c r="A1931" s="3"/>
      <c r="B1931" s="3"/>
    </row>
    <row r="1932" spans="1:2">
      <c r="A1932" s="3"/>
      <c r="B1932" s="3"/>
    </row>
    <row r="1933" spans="1:2">
      <c r="A1933" s="3"/>
      <c r="B1933" s="3"/>
    </row>
    <row r="1934" spans="1:2">
      <c r="A1934" s="3"/>
      <c r="B1934" s="3"/>
    </row>
    <row r="1935" spans="1:2">
      <c r="A1935" s="3"/>
      <c r="B1935" s="3"/>
    </row>
    <row r="1936" spans="1:2">
      <c r="A1936" s="3"/>
      <c r="B1936" s="3"/>
    </row>
    <row r="1937" spans="1:2">
      <c r="A1937" s="3"/>
      <c r="B1937" s="3"/>
    </row>
    <row r="1938" spans="1:2">
      <c r="A1938" s="3"/>
      <c r="B1938" s="3"/>
    </row>
    <row r="1939" spans="1:2">
      <c r="A1939" s="3"/>
      <c r="B1939" s="3"/>
    </row>
    <row r="1940" spans="1:2">
      <c r="A1940" s="3"/>
      <c r="B1940" s="3"/>
    </row>
    <row r="1941" spans="1:2">
      <c r="A1941" s="3"/>
      <c r="B1941" s="3"/>
    </row>
    <row r="1942" spans="1:2">
      <c r="A1942" s="3"/>
      <c r="B1942" s="3"/>
    </row>
    <row r="1943" spans="1:2">
      <c r="A1943" s="3"/>
      <c r="B1943" s="3"/>
    </row>
    <row r="1944" spans="1:2">
      <c r="A1944" s="3"/>
      <c r="B1944" s="3"/>
    </row>
    <row r="1945" spans="1:2">
      <c r="A1945" s="3"/>
      <c r="B1945" s="3"/>
    </row>
    <row r="1946" spans="1:2">
      <c r="A1946" s="3"/>
      <c r="B1946" s="3"/>
    </row>
    <row r="1947" spans="1:2">
      <c r="A1947" s="3"/>
      <c r="B1947" s="3"/>
    </row>
    <row r="1948" spans="1:2">
      <c r="A1948" s="3"/>
      <c r="B1948" s="3"/>
    </row>
    <row r="1949" spans="1:2">
      <c r="A1949" s="3"/>
      <c r="B1949" s="3"/>
    </row>
    <row r="1950" spans="1:2">
      <c r="A1950" s="3"/>
      <c r="B1950" s="3"/>
    </row>
    <row r="1951" spans="1:2">
      <c r="A1951" s="3"/>
      <c r="B1951" s="3"/>
    </row>
    <row r="1952" spans="1:2">
      <c r="A1952" s="3"/>
      <c r="B1952" s="3"/>
    </row>
    <row r="1953" spans="1:2">
      <c r="A1953" s="3"/>
      <c r="B1953" s="3"/>
    </row>
    <row r="1954" spans="1:2">
      <c r="A1954" s="3"/>
      <c r="B1954" s="3"/>
    </row>
    <row r="1955" spans="1:2">
      <c r="A1955" s="3"/>
      <c r="B1955" s="3"/>
    </row>
    <row r="1956" spans="1:2">
      <c r="A1956" s="3"/>
      <c r="B1956" s="3"/>
    </row>
    <row r="1957" spans="1:2">
      <c r="A1957" s="3"/>
      <c r="B1957" s="3"/>
    </row>
    <row r="1958" spans="1:2">
      <c r="A1958" s="3"/>
      <c r="B1958" s="3"/>
    </row>
    <row r="1959" spans="1:2">
      <c r="A1959" s="3"/>
      <c r="B1959" s="3"/>
    </row>
    <row r="1960" spans="1:2">
      <c r="A1960" s="3"/>
      <c r="B1960" s="3"/>
    </row>
    <row r="1961" spans="1:2">
      <c r="A1961" s="3"/>
      <c r="B1961" s="3"/>
    </row>
    <row r="1962" spans="1:2">
      <c r="A1962" s="3"/>
      <c r="B1962" s="3"/>
    </row>
    <row r="1963" spans="1:2">
      <c r="A1963" s="3"/>
      <c r="B1963" s="3"/>
    </row>
    <row r="1964" spans="1:2">
      <c r="A1964" s="3"/>
      <c r="B1964" s="3"/>
    </row>
    <row r="1965" spans="1:2">
      <c r="A1965" s="3"/>
      <c r="B1965" s="3"/>
    </row>
    <row r="1966" spans="1:2">
      <c r="A1966" s="3"/>
      <c r="B1966" s="3"/>
    </row>
    <row r="1967" spans="1:2">
      <c r="A1967" s="3"/>
      <c r="B1967" s="3"/>
    </row>
    <row r="1968" spans="1:2">
      <c r="A1968" s="3"/>
      <c r="B1968" s="3"/>
    </row>
    <row r="1969" spans="1:2">
      <c r="A1969" s="3"/>
      <c r="B1969" s="3"/>
    </row>
    <row r="1970" spans="1:2">
      <c r="A1970" s="3"/>
      <c r="B1970" s="3"/>
    </row>
    <row r="1971" spans="1:2">
      <c r="A1971" s="3"/>
      <c r="B1971" s="3"/>
    </row>
    <row r="1972" spans="1:2">
      <c r="A1972" s="3"/>
      <c r="B1972" s="3"/>
    </row>
    <row r="1973" spans="1:2">
      <c r="A1973" s="3"/>
      <c r="B1973" s="3"/>
    </row>
    <row r="1974" spans="1:2">
      <c r="A1974" s="3"/>
      <c r="B1974" s="3"/>
    </row>
    <row r="1975" spans="1:2">
      <c r="A1975" s="3"/>
      <c r="B1975" s="3"/>
    </row>
    <row r="1976" spans="1:2">
      <c r="A1976" s="3"/>
      <c r="B1976" s="3"/>
    </row>
    <row r="1977" spans="1:2">
      <c r="A1977" s="3"/>
      <c r="B1977" s="3"/>
    </row>
    <row r="1978" spans="1:2">
      <c r="A1978" s="3"/>
      <c r="B1978" s="3"/>
    </row>
    <row r="1979" spans="1:2">
      <c r="A1979" s="3"/>
      <c r="B1979" s="3"/>
    </row>
    <row r="1980" spans="1:2">
      <c r="A1980" s="3"/>
      <c r="B1980" s="3"/>
    </row>
    <row r="1981" spans="1:2">
      <c r="A1981" s="3"/>
      <c r="B1981" s="3"/>
    </row>
    <row r="1982" spans="1:2">
      <c r="A1982" s="3"/>
      <c r="B1982" s="3"/>
    </row>
    <row r="1983" spans="1:2">
      <c r="A1983" s="3"/>
      <c r="B1983" s="3"/>
    </row>
    <row r="1984" spans="1:2">
      <c r="A1984" s="3"/>
      <c r="B1984" s="3"/>
    </row>
    <row r="1985" spans="1:2">
      <c r="A1985" s="3"/>
      <c r="B1985" s="3"/>
    </row>
    <row r="1986" spans="1:2">
      <c r="A1986" s="3"/>
      <c r="B1986" s="3"/>
    </row>
    <row r="1987" spans="1:2">
      <c r="A1987" s="3"/>
      <c r="B1987" s="3"/>
    </row>
    <row r="1988" spans="1:2">
      <c r="A1988" s="3"/>
      <c r="B1988" s="3"/>
    </row>
    <row r="1989" spans="1:2">
      <c r="A1989" s="3"/>
      <c r="B1989" s="3"/>
    </row>
    <row r="1990" spans="1:2">
      <c r="A1990" s="3"/>
      <c r="B1990" s="3"/>
    </row>
    <row r="1991" spans="1:2">
      <c r="A1991" s="3"/>
      <c r="B1991" s="3"/>
    </row>
    <row r="1992" spans="1:2">
      <c r="A1992" s="3"/>
      <c r="B1992" s="3"/>
    </row>
    <row r="1993" spans="1:2">
      <c r="A1993" s="3"/>
      <c r="B1993" s="3"/>
    </row>
    <row r="1994" spans="1:2">
      <c r="A1994" s="3"/>
      <c r="B1994" s="3"/>
    </row>
    <row r="1995" spans="1:2">
      <c r="A1995" s="3"/>
      <c r="B1995" s="3"/>
    </row>
    <row r="1996" spans="1:2">
      <c r="A1996" s="3"/>
      <c r="B1996" s="3"/>
    </row>
    <row r="1997" spans="1:2">
      <c r="A1997" s="3"/>
      <c r="B1997" s="3"/>
    </row>
    <row r="1998" spans="1:2">
      <c r="A1998" s="3"/>
      <c r="B1998" s="3"/>
    </row>
    <row r="1999" spans="1:2">
      <c r="A1999" s="3"/>
      <c r="B1999" s="3"/>
    </row>
    <row r="2000" spans="1:2">
      <c r="A2000" s="3"/>
      <c r="B2000" s="3"/>
    </row>
    <row r="2001" spans="1:2">
      <c r="A2001" s="3"/>
      <c r="B2001" s="3"/>
    </row>
    <row r="2002" spans="1:2">
      <c r="A2002" s="3"/>
      <c r="B2002" s="3"/>
    </row>
    <row r="2003" spans="1:2">
      <c r="A2003" s="3"/>
      <c r="B2003" s="3"/>
    </row>
    <row r="2004" spans="1:2">
      <c r="A2004" s="3"/>
      <c r="B2004" s="3"/>
    </row>
    <row r="2005" spans="1:2">
      <c r="A2005" s="3"/>
      <c r="B2005" s="3"/>
    </row>
    <row r="2006" spans="1:2">
      <c r="A2006" s="3"/>
      <c r="B2006" s="3"/>
    </row>
    <row r="2007" spans="1:2">
      <c r="A2007" s="3"/>
      <c r="B2007" s="3"/>
    </row>
    <row r="2008" spans="1:2">
      <c r="A2008" s="3"/>
      <c r="B2008" s="3"/>
    </row>
    <row r="2009" spans="1:2">
      <c r="A2009" s="3"/>
      <c r="B2009" s="3"/>
    </row>
    <row r="2010" spans="1:2">
      <c r="A2010" s="3"/>
      <c r="B2010" s="3"/>
    </row>
    <row r="2011" spans="1:2">
      <c r="A2011" s="3"/>
      <c r="B2011" s="3"/>
    </row>
    <row r="2012" spans="1:2">
      <c r="A2012" s="3"/>
      <c r="B2012" s="3"/>
    </row>
    <row r="2013" spans="1:2">
      <c r="A2013" s="3"/>
      <c r="B2013" s="3"/>
    </row>
    <row r="2014" spans="1:2">
      <c r="A2014" s="3"/>
      <c r="B2014" s="3"/>
    </row>
    <row r="2015" spans="1:2">
      <c r="A2015" s="3"/>
      <c r="B2015" s="3"/>
    </row>
    <row r="2016" spans="1:2">
      <c r="A2016" s="3"/>
      <c r="B2016" s="3"/>
    </row>
    <row r="2017" spans="1:2">
      <c r="A2017" s="3"/>
      <c r="B2017" s="3"/>
    </row>
    <row r="2018" spans="1:2">
      <c r="A2018" s="3"/>
      <c r="B2018" s="3"/>
    </row>
    <row r="2019" spans="1:2">
      <c r="A2019" s="3"/>
      <c r="B2019" s="3"/>
    </row>
    <row r="2020" spans="1:2">
      <c r="A2020" s="3"/>
      <c r="B2020" s="3"/>
    </row>
    <row r="2021" spans="1:2">
      <c r="A2021" s="3"/>
      <c r="B2021" s="3"/>
    </row>
    <row r="2022" spans="1:2">
      <c r="A2022" s="3"/>
      <c r="B2022" s="3"/>
    </row>
    <row r="2023" spans="1:2">
      <c r="A2023" s="3"/>
      <c r="B2023" s="3"/>
    </row>
    <row r="2024" spans="1:2">
      <c r="A2024" s="3"/>
      <c r="B2024" s="3"/>
    </row>
    <row r="2025" spans="1:2">
      <c r="A2025" s="3"/>
      <c r="B2025" s="3"/>
    </row>
    <row r="2026" spans="1:2">
      <c r="A2026" s="3"/>
      <c r="B2026" s="3"/>
    </row>
    <row r="2027" spans="1:2">
      <c r="A2027" s="3"/>
      <c r="B2027" s="3"/>
    </row>
    <row r="2028" spans="1:2">
      <c r="A2028" s="3"/>
      <c r="B2028" s="3"/>
    </row>
    <row r="2029" spans="1:2">
      <c r="A2029" s="3"/>
      <c r="B2029" s="3"/>
    </row>
    <row r="2030" spans="1:2">
      <c r="A2030" s="3"/>
      <c r="B2030" s="3"/>
    </row>
    <row r="2031" spans="1:2">
      <c r="A2031" s="3"/>
      <c r="B2031" s="3"/>
    </row>
    <row r="2032" spans="1:2">
      <c r="A2032" s="3"/>
      <c r="B2032" s="3"/>
    </row>
    <row r="2033" spans="1:2">
      <c r="A2033" s="3"/>
      <c r="B2033" s="3"/>
    </row>
    <row r="2034" spans="1:2">
      <c r="A2034" s="3"/>
      <c r="B2034" s="3"/>
    </row>
    <row r="2035" spans="1:2">
      <c r="A2035" s="3"/>
      <c r="B2035" s="3"/>
    </row>
    <row r="2036" spans="1:2">
      <c r="A2036" s="3"/>
      <c r="B2036" s="3"/>
    </row>
    <row r="2037" spans="1:2">
      <c r="A2037" s="3"/>
      <c r="B2037" s="3"/>
    </row>
    <row r="2038" spans="1:2">
      <c r="A2038" s="3"/>
      <c r="B2038" s="3"/>
    </row>
    <row r="2039" spans="1:2">
      <c r="A2039" s="3"/>
      <c r="B2039" s="3"/>
    </row>
    <row r="2040" spans="1:2">
      <c r="A2040" s="3"/>
      <c r="B2040" s="3"/>
    </row>
    <row r="2041" spans="1:2">
      <c r="A2041" s="3"/>
      <c r="B2041" s="3"/>
    </row>
    <row r="2042" spans="1:2">
      <c r="A2042" s="3"/>
      <c r="B2042" s="3"/>
    </row>
    <row r="2043" spans="1:2">
      <c r="A2043" s="3"/>
      <c r="B2043" s="3"/>
    </row>
    <row r="2044" spans="1:2">
      <c r="A2044" s="3"/>
      <c r="B2044" s="3"/>
    </row>
    <row r="2045" spans="1:2">
      <c r="A2045" s="3"/>
      <c r="B2045" s="3"/>
    </row>
    <row r="2046" spans="1:2">
      <c r="A2046" s="3"/>
      <c r="B2046" s="3"/>
    </row>
    <row r="2047" spans="1:2">
      <c r="A2047" s="3"/>
      <c r="B2047" s="3"/>
    </row>
    <row r="2048" spans="1:2">
      <c r="A2048" s="3"/>
      <c r="B2048" s="3"/>
    </row>
    <row r="2049" spans="1:2">
      <c r="A2049" s="3"/>
      <c r="B2049" s="3"/>
    </row>
    <row r="2050" spans="1:2">
      <c r="A2050" s="3"/>
      <c r="B2050" s="3"/>
    </row>
    <row r="2051" spans="1:2">
      <c r="A2051" s="3"/>
      <c r="B2051" s="3"/>
    </row>
    <row r="2052" spans="1:2">
      <c r="A2052" s="3"/>
      <c r="B2052" s="3"/>
    </row>
    <row r="2053" spans="1:2">
      <c r="A2053" s="3"/>
      <c r="B2053" s="3"/>
    </row>
    <row r="2054" spans="1:2">
      <c r="A2054" s="3"/>
      <c r="B2054" s="3"/>
    </row>
    <row r="2055" spans="1:2">
      <c r="A2055" s="3"/>
      <c r="B2055" s="3"/>
    </row>
    <row r="2056" spans="1:2">
      <c r="A2056" s="3"/>
      <c r="B2056" s="3"/>
    </row>
    <row r="2057" spans="1:2">
      <c r="A2057" s="3"/>
      <c r="B2057" s="3"/>
    </row>
    <row r="2058" spans="1:2">
      <c r="A2058" s="3"/>
      <c r="B2058" s="3"/>
    </row>
    <row r="2059" spans="1:2">
      <c r="A2059" s="3"/>
      <c r="B2059" s="3"/>
    </row>
    <row r="2060" spans="1:2">
      <c r="A2060" s="3"/>
      <c r="B2060" s="3"/>
    </row>
    <row r="2061" spans="1:2">
      <c r="A2061" s="3"/>
      <c r="B2061" s="3"/>
    </row>
    <row r="2062" spans="1:2">
      <c r="A2062" s="3"/>
      <c r="B2062" s="3"/>
    </row>
    <row r="2063" spans="1:2">
      <c r="A2063" s="3"/>
      <c r="B2063" s="3"/>
    </row>
    <row r="2064" spans="1:2">
      <c r="A2064" s="3"/>
      <c r="B2064" s="3"/>
    </row>
    <row r="2065" spans="1:2">
      <c r="A2065" s="3"/>
      <c r="B2065" s="3"/>
    </row>
    <row r="2066" spans="1:2">
      <c r="A2066" s="3"/>
      <c r="B2066" s="3"/>
    </row>
    <row r="2067" spans="1:2">
      <c r="A2067" s="3"/>
      <c r="B2067" s="3"/>
    </row>
    <row r="2068" spans="1:2">
      <c r="A2068" s="3"/>
      <c r="B2068" s="3"/>
    </row>
    <row r="2069" spans="1:2">
      <c r="A2069" s="3"/>
      <c r="B2069" s="3"/>
    </row>
    <row r="2070" spans="1:2">
      <c r="A2070" s="3"/>
      <c r="B2070" s="3"/>
    </row>
    <row r="2071" spans="1:2">
      <c r="A2071" s="3"/>
      <c r="B2071" s="3"/>
    </row>
    <row r="2072" spans="1:2">
      <c r="A2072" s="3"/>
      <c r="B2072" s="3"/>
    </row>
    <row r="2073" spans="1:2">
      <c r="A2073" s="3"/>
      <c r="B2073" s="3"/>
    </row>
    <row r="2074" spans="1:2">
      <c r="A2074" s="3"/>
      <c r="B2074" s="3"/>
    </row>
    <row r="2075" spans="1:2">
      <c r="A2075" s="3"/>
      <c r="B2075" s="3"/>
    </row>
    <row r="2076" spans="1:2">
      <c r="A2076" s="3"/>
      <c r="B2076" s="3"/>
    </row>
    <row r="2077" spans="1:2">
      <c r="A2077" s="3"/>
      <c r="B2077" s="3"/>
    </row>
    <row r="2078" spans="1:2">
      <c r="A2078" s="3"/>
      <c r="B2078" s="3"/>
    </row>
    <row r="2079" spans="1:2">
      <c r="A2079" s="3"/>
      <c r="B2079" s="3"/>
    </row>
    <row r="2080" spans="1:2">
      <c r="A2080" s="3"/>
      <c r="B2080" s="3"/>
    </row>
    <row r="2081" spans="1:2">
      <c r="A2081" s="3"/>
      <c r="B2081" s="3"/>
    </row>
    <row r="2082" spans="1:2">
      <c r="A2082" s="3"/>
      <c r="B2082" s="3"/>
    </row>
    <row r="2083" spans="1:2">
      <c r="A2083" s="3"/>
      <c r="B2083" s="3"/>
    </row>
    <row r="2084" spans="1:2">
      <c r="A2084" s="3"/>
      <c r="B2084" s="3"/>
    </row>
    <row r="2085" spans="1:2">
      <c r="A2085" s="3"/>
      <c r="B2085" s="3"/>
    </row>
    <row r="2086" spans="1:2">
      <c r="A2086" s="3"/>
      <c r="B2086" s="3"/>
    </row>
    <row r="2087" spans="1:2">
      <c r="A2087" s="3"/>
      <c r="B2087" s="3"/>
    </row>
    <row r="2088" spans="1:2">
      <c r="A2088" s="3"/>
      <c r="B2088" s="3"/>
    </row>
    <row r="2089" spans="1:2">
      <c r="A2089" s="3"/>
      <c r="B2089" s="3"/>
    </row>
    <row r="2090" spans="1:2">
      <c r="A2090" s="3"/>
      <c r="B2090" s="3"/>
    </row>
    <row r="2091" spans="1:2">
      <c r="A2091" s="3"/>
      <c r="B2091" s="3"/>
    </row>
    <row r="2092" spans="1:2">
      <c r="A2092" s="3"/>
      <c r="B2092" s="3"/>
    </row>
    <row r="2093" spans="1:2">
      <c r="A2093" s="3"/>
      <c r="B2093" s="3"/>
    </row>
    <row r="2094" spans="1:2">
      <c r="A2094" s="3"/>
      <c r="B2094" s="3"/>
    </row>
    <row r="2095" spans="1:2">
      <c r="A2095" s="3"/>
      <c r="B2095" s="3"/>
    </row>
    <row r="2096" spans="1:2">
      <c r="A2096" s="3"/>
      <c r="B2096" s="3"/>
    </row>
    <row r="2097" spans="1:2">
      <c r="A2097" s="3"/>
      <c r="B2097" s="3"/>
    </row>
    <row r="2098" spans="1:2">
      <c r="A2098" s="3"/>
      <c r="B2098" s="3"/>
    </row>
    <row r="2099" spans="1:2">
      <c r="A2099" s="3"/>
      <c r="B2099" s="3"/>
    </row>
    <row r="2100" spans="1:2">
      <c r="A2100" s="3"/>
      <c r="B2100" s="3"/>
    </row>
    <row r="2101" spans="1:2">
      <c r="A2101" s="3"/>
      <c r="B2101" s="3"/>
    </row>
    <row r="2102" spans="1:2">
      <c r="A2102" s="3"/>
      <c r="B2102" s="3"/>
    </row>
    <row r="2103" spans="1:2">
      <c r="A2103" s="3"/>
      <c r="B2103" s="3"/>
    </row>
    <row r="2104" spans="1:2">
      <c r="A2104" s="3"/>
      <c r="B2104" s="3"/>
    </row>
    <row r="2105" spans="1:2">
      <c r="A2105" s="3"/>
      <c r="B2105" s="3"/>
    </row>
    <row r="2106" spans="1:2">
      <c r="A2106" s="3"/>
      <c r="B2106" s="3"/>
    </row>
    <row r="2107" spans="1:2">
      <c r="A2107" s="3"/>
      <c r="B2107" s="3"/>
    </row>
    <row r="2108" spans="1:2">
      <c r="A2108" s="3"/>
      <c r="B2108" s="3"/>
    </row>
    <row r="2109" spans="1:2">
      <c r="A2109" s="3"/>
      <c r="B2109" s="3"/>
    </row>
    <row r="2110" spans="1:2">
      <c r="A2110" s="3"/>
      <c r="B2110" s="3"/>
    </row>
    <row r="2111" spans="1:2">
      <c r="A2111" s="3"/>
      <c r="B2111" s="3"/>
    </row>
    <row r="2112" spans="1:2">
      <c r="A2112" s="3"/>
      <c r="B2112" s="3"/>
    </row>
    <row r="2113" spans="1:2">
      <c r="A2113" s="3"/>
      <c r="B2113" s="3"/>
    </row>
    <row r="2114" spans="1:2">
      <c r="A2114" s="3"/>
      <c r="B2114" s="3"/>
    </row>
    <row r="2115" spans="1:2">
      <c r="A2115" s="3"/>
      <c r="B2115" s="3"/>
    </row>
    <row r="2116" spans="1:2">
      <c r="A2116" s="3"/>
      <c r="B2116" s="3"/>
    </row>
    <row r="2117" spans="1:2">
      <c r="A2117" s="3"/>
      <c r="B2117" s="3"/>
    </row>
    <row r="2118" spans="1:2">
      <c r="A2118" s="3"/>
      <c r="B2118" s="3"/>
    </row>
    <row r="2119" spans="1:2">
      <c r="A2119" s="3"/>
      <c r="B2119" s="3"/>
    </row>
    <row r="2120" spans="1:2">
      <c r="A2120" s="3"/>
      <c r="B2120" s="3"/>
    </row>
    <row r="2121" spans="1:2">
      <c r="A2121" s="3"/>
      <c r="B2121" s="3"/>
    </row>
    <row r="2122" spans="1:2">
      <c r="A2122" s="3"/>
      <c r="B2122" s="3"/>
    </row>
    <row r="2123" spans="1:2">
      <c r="A2123" s="3"/>
      <c r="B2123" s="3"/>
    </row>
    <row r="2124" spans="1:2">
      <c r="A2124" s="3"/>
      <c r="B2124" s="3"/>
    </row>
    <row r="2125" spans="1:2">
      <c r="A2125" s="3"/>
      <c r="B2125" s="3"/>
    </row>
    <row r="2126" spans="1:2">
      <c r="A2126" s="3"/>
      <c r="B2126" s="3"/>
    </row>
    <row r="2127" spans="1:2">
      <c r="A2127" s="3"/>
      <c r="B2127" s="3"/>
    </row>
    <row r="2128" spans="1:2">
      <c r="A2128" s="3"/>
      <c r="B2128" s="3"/>
    </row>
    <row r="2129" spans="1:2">
      <c r="A2129" s="3"/>
      <c r="B2129" s="3"/>
    </row>
    <row r="2130" spans="1:2">
      <c r="A2130" s="3"/>
      <c r="B2130" s="3"/>
    </row>
    <row r="2131" spans="1:2">
      <c r="A2131" s="3"/>
      <c r="B2131" s="3"/>
    </row>
    <row r="2132" spans="1:2">
      <c r="A2132" s="3"/>
      <c r="B2132" s="3"/>
    </row>
    <row r="2133" spans="1:2">
      <c r="A2133" s="3"/>
      <c r="B2133" s="3"/>
    </row>
    <row r="2134" spans="1:2">
      <c r="A2134" s="3"/>
      <c r="B2134" s="3"/>
    </row>
    <row r="2135" spans="1:2">
      <c r="A2135" s="3"/>
      <c r="B2135" s="3"/>
    </row>
    <row r="2136" spans="1:2">
      <c r="A2136" s="3"/>
      <c r="B2136" s="3"/>
    </row>
    <row r="2137" spans="1:2">
      <c r="A2137" s="3"/>
      <c r="B2137" s="3"/>
    </row>
    <row r="2138" spans="1:2">
      <c r="A2138" s="3"/>
      <c r="B2138" s="3"/>
    </row>
    <row r="2139" spans="1:2">
      <c r="A2139" s="3"/>
      <c r="B2139" s="3"/>
    </row>
    <row r="2140" spans="1:2">
      <c r="A2140" s="3"/>
      <c r="B2140" s="3"/>
    </row>
    <row r="2141" spans="1:2">
      <c r="A2141" s="3"/>
      <c r="B2141" s="3"/>
    </row>
    <row r="2142" spans="1:2">
      <c r="A2142" s="3"/>
      <c r="B2142" s="3"/>
    </row>
    <row r="2143" spans="1:2">
      <c r="A2143" s="3"/>
      <c r="B2143" s="3"/>
    </row>
    <row r="2144" spans="1:2">
      <c r="A2144" s="3"/>
      <c r="B2144" s="3"/>
    </row>
    <row r="2145" spans="1:2">
      <c r="A2145" s="3"/>
      <c r="B2145" s="3"/>
    </row>
    <row r="2146" spans="1:2">
      <c r="A2146" s="3"/>
      <c r="B2146" s="3"/>
    </row>
    <row r="2147" spans="1:2">
      <c r="A2147" s="3"/>
      <c r="B2147" s="3"/>
    </row>
    <row r="2148" spans="1:2">
      <c r="A2148" s="3"/>
      <c r="B2148" s="3"/>
    </row>
    <row r="2149" spans="1:2">
      <c r="A2149" s="3"/>
      <c r="B2149" s="3"/>
    </row>
    <row r="2150" spans="1:2">
      <c r="A2150" s="3"/>
      <c r="B2150" s="3"/>
    </row>
    <row r="2151" spans="1:2">
      <c r="A2151" s="3"/>
      <c r="B2151" s="3"/>
    </row>
    <row r="2152" spans="1:2">
      <c r="A2152" s="3"/>
      <c r="B2152" s="3"/>
    </row>
    <row r="2153" spans="1:2">
      <c r="A2153" s="3"/>
      <c r="B2153" s="3"/>
    </row>
    <row r="2154" spans="1:2">
      <c r="A2154" s="3"/>
      <c r="B2154" s="3"/>
    </row>
    <row r="2155" spans="1:2">
      <c r="A2155" s="3"/>
      <c r="B2155" s="3"/>
    </row>
    <row r="2156" spans="1:2">
      <c r="A2156" s="3"/>
      <c r="B2156" s="3"/>
    </row>
    <row r="2157" spans="1:2">
      <c r="A2157" s="3"/>
      <c r="B2157" s="3"/>
    </row>
    <row r="2158" spans="1:2">
      <c r="A2158" s="3"/>
      <c r="B2158" s="3"/>
    </row>
    <row r="2159" spans="1:2">
      <c r="A2159" s="3"/>
      <c r="B2159" s="3"/>
    </row>
    <row r="2160" spans="1:2">
      <c r="A2160" s="3"/>
      <c r="B2160" s="3"/>
    </row>
    <row r="2161" spans="1:2">
      <c r="A2161" s="3"/>
      <c r="B2161" s="3"/>
    </row>
    <row r="2162" spans="1:2">
      <c r="A2162" s="3"/>
      <c r="B2162" s="3"/>
    </row>
    <row r="2163" spans="1:2">
      <c r="A2163" s="3"/>
      <c r="B2163" s="3"/>
    </row>
    <row r="2164" spans="1:2">
      <c r="A2164" s="3"/>
      <c r="B2164" s="3"/>
    </row>
    <row r="2165" spans="1:2">
      <c r="A2165" s="3"/>
      <c r="B2165" s="3"/>
    </row>
    <row r="2166" spans="1:2">
      <c r="A2166" s="3"/>
      <c r="B2166" s="3"/>
    </row>
    <row r="2167" spans="1:2">
      <c r="A2167" s="3"/>
      <c r="B2167" s="3"/>
    </row>
    <row r="2168" spans="1:2">
      <c r="A2168" s="3"/>
      <c r="B2168" s="3"/>
    </row>
    <row r="2169" spans="1:2">
      <c r="A2169" s="3"/>
      <c r="B2169" s="3"/>
    </row>
    <row r="2170" spans="1:2">
      <c r="A2170" s="3"/>
      <c r="B2170" s="3"/>
    </row>
    <row r="2171" spans="1:2">
      <c r="A2171" s="3"/>
      <c r="B2171" s="3"/>
    </row>
    <row r="2172" spans="1:2">
      <c r="A2172" s="3"/>
      <c r="B2172" s="3"/>
    </row>
    <row r="2173" spans="1:2">
      <c r="A2173" s="3"/>
      <c r="B2173" s="3"/>
    </row>
    <row r="2174" spans="1:2">
      <c r="A2174" s="3"/>
      <c r="B2174" s="3"/>
    </row>
    <row r="2175" spans="1:2">
      <c r="A2175" s="3"/>
      <c r="B2175" s="3"/>
    </row>
    <row r="2176" spans="1:2">
      <c r="A2176" s="3"/>
      <c r="B2176" s="3"/>
    </row>
    <row r="2177" spans="1:2">
      <c r="A2177" s="3"/>
      <c r="B2177" s="3"/>
    </row>
    <row r="2178" spans="1:2">
      <c r="A2178" s="3"/>
      <c r="B2178" s="3"/>
    </row>
    <row r="2179" spans="1:2">
      <c r="A2179" s="3"/>
      <c r="B2179" s="3"/>
    </row>
    <row r="2180" spans="1:2">
      <c r="A2180" s="3"/>
      <c r="B2180" s="3"/>
    </row>
    <row r="2181" spans="1:2">
      <c r="A2181" s="3"/>
      <c r="B2181" s="3"/>
    </row>
    <row r="2182" spans="1:2">
      <c r="A2182" s="3"/>
      <c r="B2182" s="3"/>
    </row>
    <row r="2183" spans="1:2">
      <c r="A2183" s="3"/>
      <c r="B2183" s="3"/>
    </row>
    <row r="2184" spans="1:2">
      <c r="A2184" s="3"/>
      <c r="B2184" s="3"/>
    </row>
    <row r="2185" spans="1:2">
      <c r="A2185" s="3"/>
      <c r="B2185" s="3"/>
    </row>
    <row r="2186" spans="1:2">
      <c r="A2186" s="3"/>
      <c r="B2186" s="3"/>
    </row>
    <row r="2187" spans="1:2">
      <c r="A2187" s="3"/>
      <c r="B2187" s="3"/>
    </row>
    <row r="2188" spans="1:2">
      <c r="A2188" s="3"/>
      <c r="B2188" s="3"/>
    </row>
    <row r="2189" spans="1:2">
      <c r="A2189" s="3"/>
      <c r="B2189" s="3"/>
    </row>
    <row r="2190" spans="1:2">
      <c r="A2190" s="3"/>
      <c r="B2190" s="3"/>
    </row>
    <row r="2191" spans="1:2">
      <c r="A2191" s="3"/>
      <c r="B2191" s="3"/>
    </row>
    <row r="2192" spans="1:2">
      <c r="A2192" s="3"/>
      <c r="B2192" s="3"/>
    </row>
    <row r="2193" spans="1:2">
      <c r="A2193" s="3"/>
      <c r="B2193" s="3"/>
    </row>
    <row r="2194" spans="1:2">
      <c r="A2194" s="3"/>
      <c r="B2194" s="3"/>
    </row>
    <row r="2195" spans="1:2">
      <c r="A2195" s="3"/>
      <c r="B2195" s="3"/>
    </row>
    <row r="2196" spans="1:2">
      <c r="A2196" s="3"/>
      <c r="B2196" s="3"/>
    </row>
    <row r="2197" spans="1:2">
      <c r="A2197" s="3"/>
      <c r="B2197" s="3"/>
    </row>
    <row r="2198" spans="1:2">
      <c r="A2198" s="3"/>
      <c r="B2198" s="3"/>
    </row>
    <row r="2199" spans="1:2">
      <c r="A2199" s="3"/>
      <c r="B2199" s="3"/>
    </row>
    <row r="2200" spans="1:2">
      <c r="A2200" s="3"/>
      <c r="B2200" s="3"/>
    </row>
    <row r="2201" spans="1:2">
      <c r="A2201" s="3"/>
      <c r="B2201" s="3"/>
    </row>
    <row r="2202" spans="1:2">
      <c r="A2202" s="3"/>
      <c r="B2202" s="3"/>
    </row>
    <row r="2203" spans="1:2">
      <c r="A2203" s="3"/>
      <c r="B2203" s="3"/>
    </row>
    <row r="2204" spans="1:2">
      <c r="A2204" s="3"/>
      <c r="B2204" s="3"/>
    </row>
    <row r="2205" spans="1:2">
      <c r="A2205" s="3"/>
      <c r="B2205" s="3"/>
    </row>
    <row r="2206" spans="1:2">
      <c r="A2206" s="3"/>
      <c r="B2206" s="3"/>
    </row>
    <row r="2207" spans="1:2">
      <c r="A2207" s="3"/>
      <c r="B2207" s="3"/>
    </row>
    <row r="2208" spans="1:2">
      <c r="A2208" s="3"/>
      <c r="B2208" s="3"/>
    </row>
    <row r="2209" spans="1:2">
      <c r="A2209" s="3"/>
      <c r="B2209" s="3"/>
    </row>
    <row r="2210" spans="1:2">
      <c r="A2210" s="3"/>
      <c r="B2210" s="3"/>
    </row>
    <row r="2211" spans="1:2">
      <c r="A2211" s="3"/>
      <c r="B2211" s="3"/>
    </row>
    <row r="2212" spans="1:2">
      <c r="A2212" s="3"/>
      <c r="B2212" s="3"/>
    </row>
    <row r="2213" spans="1:2">
      <c r="A2213" s="3"/>
      <c r="B2213" s="3"/>
    </row>
    <row r="2214" spans="1:2">
      <c r="A2214" s="3"/>
      <c r="B2214" s="3"/>
    </row>
    <row r="2215" spans="1:2">
      <c r="A2215" s="3"/>
      <c r="B2215" s="3"/>
    </row>
    <row r="2216" spans="1:2">
      <c r="A2216" s="3"/>
      <c r="B2216" s="3"/>
    </row>
    <row r="2217" spans="1:2">
      <c r="A2217" s="3"/>
      <c r="B2217" s="3"/>
    </row>
    <row r="2218" spans="1:2">
      <c r="A2218" s="3"/>
      <c r="B2218" s="3"/>
    </row>
    <row r="2219" spans="1:2">
      <c r="A2219" s="3"/>
      <c r="B2219" s="3"/>
    </row>
    <row r="2220" spans="1:2">
      <c r="A2220" s="3"/>
      <c r="B2220" s="3"/>
    </row>
    <row r="2221" spans="1:2">
      <c r="A2221" s="3"/>
      <c r="B2221" s="3"/>
    </row>
    <row r="2222" spans="1:2">
      <c r="A2222" s="3"/>
      <c r="B2222" s="3"/>
    </row>
    <row r="2223" spans="1:2">
      <c r="A2223" s="3"/>
      <c r="B2223" s="3"/>
    </row>
    <row r="2224" spans="1:2">
      <c r="A2224" s="3"/>
      <c r="B2224" s="3"/>
    </row>
    <row r="2225" spans="1:2">
      <c r="A2225" s="3"/>
      <c r="B2225" s="3"/>
    </row>
    <row r="2226" spans="1:2">
      <c r="A2226" s="3"/>
      <c r="B2226" s="3"/>
    </row>
    <row r="2227" spans="1:2">
      <c r="A2227" s="3"/>
      <c r="B2227" s="3"/>
    </row>
    <row r="2228" spans="1:2">
      <c r="A2228" s="3"/>
      <c r="B2228" s="3"/>
    </row>
    <row r="2229" spans="1:2">
      <c r="A2229" s="3"/>
      <c r="B2229" s="3"/>
    </row>
    <row r="2230" spans="1:2">
      <c r="A2230" s="3"/>
      <c r="B2230" s="3"/>
    </row>
    <row r="2231" spans="1:2">
      <c r="A2231" s="3"/>
      <c r="B2231" s="3"/>
    </row>
    <row r="2232" spans="1:2">
      <c r="A2232" s="3"/>
      <c r="B2232" s="3"/>
    </row>
    <row r="2233" spans="1:2">
      <c r="A2233" s="3"/>
      <c r="B2233" s="3"/>
    </row>
    <row r="2234" spans="1:2">
      <c r="A2234" s="3"/>
      <c r="B2234" s="3"/>
    </row>
    <row r="2235" spans="1:2">
      <c r="A2235" s="3"/>
      <c r="B2235" s="3"/>
    </row>
    <row r="2236" spans="1:2">
      <c r="A2236" s="3"/>
      <c r="B2236" s="3"/>
    </row>
    <row r="2237" spans="1:2">
      <c r="A2237" s="3"/>
      <c r="B2237" s="3"/>
    </row>
    <row r="2238" spans="1:2">
      <c r="A2238" s="3"/>
      <c r="B2238" s="3"/>
    </row>
    <row r="2239" spans="1:2">
      <c r="A2239" s="3"/>
      <c r="B2239" s="3"/>
    </row>
    <row r="2240" spans="1:2">
      <c r="A2240" s="3"/>
      <c r="B2240" s="3"/>
    </row>
    <row r="2241" spans="1:2">
      <c r="A2241" s="3"/>
      <c r="B2241" s="3"/>
    </row>
    <row r="2242" spans="1:2">
      <c r="A2242" s="3"/>
      <c r="B2242" s="3"/>
    </row>
    <row r="2243" spans="1:2">
      <c r="A2243" s="3"/>
      <c r="B2243" s="3"/>
    </row>
    <row r="2244" spans="1:2">
      <c r="A2244" s="3"/>
      <c r="B2244" s="3"/>
    </row>
    <row r="2245" spans="1:2">
      <c r="A2245" s="3"/>
      <c r="B2245" s="3"/>
    </row>
    <row r="2246" spans="1:2">
      <c r="A2246" s="3"/>
      <c r="B2246" s="3"/>
    </row>
    <row r="2247" spans="1:2">
      <c r="A2247" s="3"/>
      <c r="B2247" s="3"/>
    </row>
    <row r="2248" spans="1:2">
      <c r="A2248" s="3"/>
      <c r="B2248" s="3"/>
    </row>
    <row r="2249" spans="1:2">
      <c r="A2249" s="3"/>
      <c r="B2249" s="3"/>
    </row>
    <row r="2250" spans="1:2">
      <c r="A2250" s="3"/>
      <c r="B2250" s="3"/>
    </row>
    <row r="2251" spans="1:2">
      <c r="A2251" s="3"/>
      <c r="B2251" s="3"/>
    </row>
    <row r="2252" spans="1:2">
      <c r="A2252" s="3"/>
      <c r="B2252" s="3"/>
    </row>
    <row r="2253" spans="1:2">
      <c r="A2253" s="3"/>
      <c r="B2253" s="3"/>
    </row>
    <row r="2254" spans="1:2">
      <c r="A2254" s="3"/>
      <c r="B2254" s="3"/>
    </row>
    <row r="2255" spans="1:2">
      <c r="A2255" s="3"/>
      <c r="B2255" s="3"/>
    </row>
    <row r="2256" spans="1:2">
      <c r="A2256" s="3"/>
      <c r="B2256" s="3"/>
    </row>
    <row r="2257" spans="1:2">
      <c r="A2257" s="3"/>
      <c r="B2257" s="3"/>
    </row>
    <row r="2258" spans="1:2">
      <c r="A2258" s="3"/>
      <c r="B2258" s="3"/>
    </row>
    <row r="2259" spans="1:2">
      <c r="A2259" s="3"/>
      <c r="B2259" s="3"/>
    </row>
    <row r="2260" spans="1:2">
      <c r="A2260" s="3"/>
      <c r="B2260" s="3"/>
    </row>
    <row r="2261" spans="1:2">
      <c r="A2261" s="3"/>
      <c r="B2261" s="3"/>
    </row>
    <row r="2262" spans="1:2">
      <c r="A2262" s="3"/>
      <c r="B2262" s="3"/>
    </row>
    <row r="2263" spans="1:2">
      <c r="A2263" s="3"/>
      <c r="B2263" s="3"/>
    </row>
    <row r="2264" spans="1:2">
      <c r="A2264" s="3"/>
      <c r="B2264" s="3"/>
    </row>
    <row r="2265" spans="1:2">
      <c r="A2265" s="3"/>
      <c r="B2265" s="3"/>
    </row>
    <row r="2266" spans="1:2">
      <c r="A2266" s="3"/>
      <c r="B2266" s="3"/>
    </row>
    <row r="2267" spans="1:2">
      <c r="A2267" s="3"/>
      <c r="B2267" s="3"/>
    </row>
    <row r="2268" spans="1:2">
      <c r="A2268" s="3"/>
      <c r="B2268" s="3"/>
    </row>
    <row r="2269" spans="1:2">
      <c r="A2269" s="3"/>
      <c r="B2269" s="3"/>
    </row>
    <row r="2270" spans="1:2">
      <c r="A2270" s="3"/>
      <c r="B2270" s="3"/>
    </row>
    <row r="2271" spans="1:2">
      <c r="A2271" s="3"/>
      <c r="B2271" s="3"/>
    </row>
    <row r="2272" spans="1:2">
      <c r="A2272" s="3"/>
      <c r="B2272" s="3"/>
    </row>
    <row r="2273" spans="1:2">
      <c r="A2273" s="3"/>
      <c r="B2273" s="3"/>
    </row>
    <row r="2274" spans="1:2">
      <c r="A2274" s="3"/>
      <c r="B2274" s="3"/>
    </row>
    <row r="2275" spans="1:2">
      <c r="A2275" s="3"/>
      <c r="B2275" s="3"/>
    </row>
    <row r="2276" spans="1:2">
      <c r="A2276" s="3"/>
      <c r="B2276" s="3"/>
    </row>
    <row r="2277" spans="1:2">
      <c r="A2277" s="3"/>
      <c r="B2277" s="3"/>
    </row>
    <row r="2278" spans="1:2">
      <c r="A2278" s="3"/>
      <c r="B2278" s="3"/>
    </row>
    <row r="2279" spans="1:2">
      <c r="A2279" s="3"/>
      <c r="B2279" s="3"/>
    </row>
    <row r="2280" spans="1:2">
      <c r="A2280" s="3"/>
      <c r="B2280" s="3"/>
    </row>
    <row r="2281" spans="1:2">
      <c r="A2281" s="3"/>
      <c r="B2281" s="3"/>
    </row>
    <row r="2282" spans="1:2">
      <c r="A2282" s="3"/>
      <c r="B2282" s="3"/>
    </row>
    <row r="2283" spans="1:2">
      <c r="A2283" s="3"/>
      <c r="B2283" s="3"/>
    </row>
    <row r="2284" spans="1:2">
      <c r="A2284" s="3"/>
      <c r="B2284" s="3"/>
    </row>
    <row r="2285" spans="1:2">
      <c r="A2285" s="3"/>
      <c r="B2285" s="3"/>
    </row>
    <row r="2286" spans="1:2">
      <c r="A2286" s="3"/>
      <c r="B2286" s="3"/>
    </row>
    <row r="2287" spans="1:2">
      <c r="A2287" s="3"/>
      <c r="B2287" s="3"/>
    </row>
    <row r="2288" spans="1:2">
      <c r="A2288" s="3"/>
      <c r="B2288" s="3"/>
    </row>
    <row r="2289" spans="1:2">
      <c r="A2289" s="3"/>
      <c r="B2289" s="3"/>
    </row>
    <row r="2290" spans="1:2">
      <c r="A2290" s="3"/>
      <c r="B2290" s="3"/>
    </row>
    <row r="2291" spans="1:2">
      <c r="A2291" s="3"/>
      <c r="B2291" s="3"/>
    </row>
    <row r="2292" spans="1:2">
      <c r="A2292" s="3"/>
      <c r="B2292" s="3"/>
    </row>
    <row r="2293" spans="1:2">
      <c r="A2293" s="3"/>
      <c r="B2293" s="3"/>
    </row>
    <row r="2294" spans="1:2">
      <c r="A2294" s="3"/>
      <c r="B2294" s="3"/>
    </row>
    <row r="2295" spans="1:2">
      <c r="A2295" s="3"/>
      <c r="B2295" s="3"/>
    </row>
    <row r="2296" spans="1:2">
      <c r="A2296" s="3"/>
      <c r="B2296" s="3"/>
    </row>
    <row r="2297" spans="1:2">
      <c r="A2297" s="3"/>
      <c r="B2297" s="3"/>
    </row>
    <row r="2298" spans="1:2">
      <c r="A2298" s="3"/>
      <c r="B2298" s="3"/>
    </row>
    <row r="2299" spans="1:2">
      <c r="A2299" s="3"/>
      <c r="B2299" s="3"/>
    </row>
    <row r="2300" spans="1:2">
      <c r="A2300" s="3"/>
      <c r="B2300" s="3"/>
    </row>
    <row r="2301" spans="1:2">
      <c r="A2301" s="3"/>
      <c r="B2301" s="3"/>
    </row>
    <row r="2302" spans="1:2">
      <c r="A2302" s="3"/>
      <c r="B2302" s="3"/>
    </row>
    <row r="2303" spans="1:2">
      <c r="A2303" s="3"/>
      <c r="B2303" s="3"/>
    </row>
    <row r="2304" spans="1:2">
      <c r="A2304" s="3"/>
      <c r="B2304" s="3"/>
    </row>
    <row r="2305" spans="1:2">
      <c r="A2305" s="3"/>
      <c r="B2305" s="3"/>
    </row>
    <row r="2306" spans="1:2">
      <c r="A2306" s="3"/>
      <c r="B2306" s="3"/>
    </row>
    <row r="2307" spans="1:2">
      <c r="A2307" s="3"/>
      <c r="B2307" s="3"/>
    </row>
    <row r="2308" spans="1:2">
      <c r="A2308" s="3"/>
      <c r="B2308" s="3"/>
    </row>
    <row r="2309" spans="1:2">
      <c r="A2309" s="3"/>
      <c r="B2309" s="3"/>
    </row>
    <row r="2310" spans="1:2">
      <c r="A2310" s="3"/>
      <c r="B2310" s="3"/>
    </row>
    <row r="2311" spans="1:2">
      <c r="A2311" s="3"/>
      <c r="B2311" s="3"/>
    </row>
    <row r="2312" spans="1:2">
      <c r="A2312" s="3"/>
      <c r="B2312" s="3"/>
    </row>
    <row r="2313" spans="1:2">
      <c r="A2313" s="3"/>
      <c r="B2313" s="3"/>
    </row>
    <row r="2314" spans="1:2">
      <c r="A2314" s="3"/>
      <c r="B2314" s="3"/>
    </row>
    <row r="2315" spans="1:2">
      <c r="A2315" s="3"/>
      <c r="B2315" s="3"/>
    </row>
    <row r="2316" spans="1:2">
      <c r="A2316" s="3"/>
      <c r="B2316" s="3"/>
    </row>
    <row r="2317" spans="1:2">
      <c r="A2317" s="3"/>
      <c r="B2317" s="3"/>
    </row>
    <row r="2318" spans="1:2">
      <c r="A2318" s="3"/>
      <c r="B2318" s="3"/>
    </row>
    <row r="2319" spans="1:2">
      <c r="A2319" s="3"/>
      <c r="B2319" s="3"/>
    </row>
    <row r="2320" spans="1:2">
      <c r="A2320" s="3"/>
      <c r="B2320" s="3"/>
    </row>
    <row r="2321" spans="1:2">
      <c r="A2321" s="3"/>
      <c r="B2321" s="3"/>
    </row>
    <row r="2322" spans="1:2">
      <c r="A2322" s="3"/>
      <c r="B2322" s="3"/>
    </row>
    <row r="2323" spans="1:2">
      <c r="A2323" s="3"/>
      <c r="B2323" s="3"/>
    </row>
    <row r="2324" spans="1:2">
      <c r="A2324" s="3"/>
      <c r="B2324" s="3"/>
    </row>
    <row r="2325" spans="1:2">
      <c r="A2325" s="3"/>
      <c r="B2325" s="3"/>
    </row>
    <row r="2326" spans="1:2">
      <c r="A2326" s="3"/>
      <c r="B2326" s="3"/>
    </row>
    <row r="2327" spans="1:2">
      <c r="A2327" s="3"/>
      <c r="B2327" s="3"/>
    </row>
    <row r="2328" spans="1:2">
      <c r="A2328" s="3"/>
      <c r="B2328" s="3"/>
    </row>
    <row r="2329" spans="1:2">
      <c r="A2329" s="3"/>
      <c r="B2329" s="3"/>
    </row>
    <row r="2330" spans="1:2">
      <c r="A2330" s="3"/>
      <c r="B2330" s="3"/>
    </row>
    <row r="2331" spans="1:2">
      <c r="A2331" s="3"/>
      <c r="B2331" s="3"/>
    </row>
    <row r="2332" spans="1:2">
      <c r="A2332" s="3"/>
      <c r="B2332" s="3"/>
    </row>
    <row r="2333" spans="1:2">
      <c r="A2333" s="3"/>
      <c r="B2333" s="3"/>
    </row>
    <row r="2334" spans="1:2">
      <c r="A2334" s="3"/>
      <c r="B2334" s="3"/>
    </row>
    <row r="2335" spans="1:2">
      <c r="A2335" s="3"/>
      <c r="B2335" s="3"/>
    </row>
    <row r="2336" spans="1:2">
      <c r="A2336" s="3"/>
      <c r="B2336" s="3"/>
    </row>
    <row r="2337" spans="1:2">
      <c r="A2337" s="3"/>
      <c r="B2337" s="3"/>
    </row>
    <row r="2338" spans="1:2">
      <c r="A2338" s="3"/>
      <c r="B2338" s="3"/>
    </row>
    <row r="2339" spans="1:2">
      <c r="A2339" s="3"/>
      <c r="B2339" s="3"/>
    </row>
    <row r="2340" spans="1:2">
      <c r="A2340" s="3"/>
      <c r="B2340" s="3"/>
    </row>
    <row r="2341" spans="1:2">
      <c r="A2341" s="3"/>
      <c r="B2341" s="3"/>
    </row>
    <row r="2342" spans="1:2">
      <c r="A2342" s="3"/>
      <c r="B2342" s="3"/>
    </row>
    <row r="2343" spans="1:2">
      <c r="A2343" s="3"/>
      <c r="B2343" s="3"/>
    </row>
    <row r="2344" spans="1:2">
      <c r="A2344" s="3"/>
      <c r="B2344" s="3"/>
    </row>
    <row r="2345" spans="1:2">
      <c r="A2345" s="3"/>
      <c r="B2345" s="3"/>
    </row>
    <row r="2346" spans="1:2">
      <c r="A2346" s="3"/>
      <c r="B2346" s="3"/>
    </row>
    <row r="2347" spans="1:2">
      <c r="A2347" s="3"/>
      <c r="B2347" s="3"/>
    </row>
    <row r="2348" spans="1:2">
      <c r="A2348" s="3"/>
      <c r="B2348" s="3"/>
    </row>
    <row r="2349" spans="1:2">
      <c r="A2349" s="3"/>
      <c r="B2349" s="3"/>
    </row>
    <row r="2350" spans="1:2">
      <c r="A2350" s="3"/>
      <c r="B2350" s="3"/>
    </row>
    <row r="2351" spans="1:2">
      <c r="A2351" s="3"/>
      <c r="B2351" s="3"/>
    </row>
    <row r="2352" spans="1:2">
      <c r="A2352" s="3"/>
      <c r="B2352" s="3"/>
    </row>
    <row r="2353" spans="1:2">
      <c r="A2353" s="3"/>
      <c r="B2353" s="3"/>
    </row>
    <row r="2354" spans="1:2">
      <c r="A2354" s="3"/>
      <c r="B2354" s="3"/>
    </row>
    <row r="2355" spans="1:2">
      <c r="A2355" s="3"/>
      <c r="B2355" s="3"/>
    </row>
    <row r="2356" spans="1:2">
      <c r="A2356" s="3"/>
      <c r="B2356" s="3"/>
    </row>
    <row r="2357" spans="1:2">
      <c r="A2357" s="3"/>
      <c r="B2357" s="3"/>
    </row>
    <row r="2358" spans="1:2">
      <c r="A2358" s="3"/>
      <c r="B2358" s="3"/>
    </row>
    <row r="2359" spans="1:2">
      <c r="A2359" s="3"/>
      <c r="B2359" s="3"/>
    </row>
    <row r="2360" spans="1:2">
      <c r="A2360" s="3"/>
      <c r="B2360" s="3"/>
    </row>
    <row r="2361" spans="1:2">
      <c r="A2361" s="3"/>
      <c r="B2361" s="3"/>
    </row>
    <row r="2362" spans="1:2">
      <c r="A2362" s="3"/>
      <c r="B2362" s="3"/>
    </row>
    <row r="2363" spans="1:2">
      <c r="A2363" s="3"/>
      <c r="B2363" s="3"/>
    </row>
    <row r="2364" spans="1:2">
      <c r="A2364" s="3"/>
      <c r="B2364" s="3"/>
    </row>
    <row r="2365" spans="1:2">
      <c r="A2365" s="3"/>
      <c r="B2365" s="3"/>
    </row>
    <row r="2366" spans="1:2">
      <c r="A2366" s="3"/>
      <c r="B2366" s="3"/>
    </row>
    <row r="2367" spans="1:2">
      <c r="A2367" s="3"/>
      <c r="B2367" s="3"/>
    </row>
    <row r="2368" spans="1:2">
      <c r="A2368" s="3"/>
      <c r="B2368" s="3"/>
    </row>
    <row r="2369" spans="1:2">
      <c r="A2369" s="3"/>
      <c r="B2369" s="3"/>
    </row>
    <row r="2370" spans="1:2">
      <c r="A2370" s="3"/>
      <c r="B2370" s="3"/>
    </row>
    <row r="2371" spans="1:2">
      <c r="A2371" s="3"/>
      <c r="B2371" s="3"/>
    </row>
    <row r="2372" spans="1:2">
      <c r="A2372" s="3"/>
      <c r="B2372" s="3"/>
    </row>
    <row r="2373" spans="1:2">
      <c r="A2373" s="3"/>
      <c r="B2373" s="3"/>
    </row>
    <row r="2374" spans="1:2">
      <c r="A2374" s="3"/>
      <c r="B2374" s="3"/>
    </row>
    <row r="2375" spans="1:2">
      <c r="A2375" s="3"/>
      <c r="B2375" s="3"/>
    </row>
    <row r="2376" spans="1:2">
      <c r="A2376" s="3"/>
      <c r="B2376" s="3"/>
    </row>
    <row r="2377" spans="1:2">
      <c r="A2377" s="3"/>
      <c r="B2377" s="3"/>
    </row>
    <row r="2378" spans="1:2">
      <c r="A2378" s="3"/>
      <c r="B2378" s="3"/>
    </row>
    <row r="2379" spans="1:2">
      <c r="A2379" s="3"/>
      <c r="B2379" s="3"/>
    </row>
    <row r="2380" spans="1:2">
      <c r="A2380" s="3"/>
      <c r="B2380" s="3"/>
    </row>
    <row r="2381" spans="1:2">
      <c r="A2381" s="3"/>
      <c r="B2381" s="3"/>
    </row>
    <row r="2382" spans="1:2">
      <c r="A2382" s="3"/>
      <c r="B2382" s="3"/>
    </row>
    <row r="2383" spans="1:2">
      <c r="A2383" s="3"/>
      <c r="B2383" s="3"/>
    </row>
    <row r="2384" spans="1:2">
      <c r="A2384" s="3"/>
      <c r="B2384" s="3"/>
    </row>
    <row r="2385" spans="1:2">
      <c r="A2385" s="3"/>
      <c r="B2385" s="3"/>
    </row>
    <row r="2386" spans="1:2">
      <c r="A2386" s="3"/>
      <c r="B2386" s="3"/>
    </row>
    <row r="2387" spans="1:2">
      <c r="A2387" s="3"/>
      <c r="B2387" s="3"/>
    </row>
    <row r="2388" spans="1:2">
      <c r="A2388" s="3"/>
      <c r="B2388" s="3"/>
    </row>
    <row r="2389" spans="1:2">
      <c r="A2389" s="3"/>
      <c r="B2389" s="3"/>
    </row>
    <row r="2390" spans="1:2">
      <c r="A2390" s="3"/>
      <c r="B2390" s="3"/>
    </row>
    <row r="2391" spans="1:2">
      <c r="A2391" s="3"/>
      <c r="B2391" s="3"/>
    </row>
    <row r="2392" spans="1:2">
      <c r="A2392" s="3"/>
      <c r="B2392" s="3"/>
    </row>
    <row r="2393" spans="1:2">
      <c r="A2393" s="3"/>
      <c r="B2393" s="3"/>
    </row>
    <row r="2394" spans="1:2">
      <c r="A2394" s="3"/>
      <c r="B2394" s="3"/>
    </row>
    <row r="2395" spans="1:2">
      <c r="A2395" s="3"/>
      <c r="B2395" s="3"/>
    </row>
    <row r="2396" spans="1:2">
      <c r="A2396" s="3"/>
      <c r="B2396" s="3"/>
    </row>
    <row r="2397" spans="1:2">
      <c r="A2397" s="3"/>
      <c r="B2397" s="3"/>
    </row>
    <row r="2398" spans="1:2">
      <c r="A2398" s="3"/>
      <c r="B2398" s="3"/>
    </row>
    <row r="2399" spans="1:2">
      <c r="A2399" s="3"/>
      <c r="B2399" s="3"/>
    </row>
    <row r="2400" spans="1:2">
      <c r="A2400" s="3"/>
      <c r="B2400" s="3"/>
    </row>
    <row r="2401" spans="1:2">
      <c r="A2401" s="3"/>
      <c r="B2401" s="3"/>
    </row>
    <row r="2402" spans="1:2">
      <c r="A2402" s="3"/>
      <c r="B2402" s="3"/>
    </row>
    <row r="2403" spans="1:2">
      <c r="A2403" s="3"/>
      <c r="B2403" s="3"/>
    </row>
    <row r="2404" spans="1:2">
      <c r="A2404" s="3"/>
      <c r="B2404" s="3"/>
    </row>
    <row r="2405" spans="1:2">
      <c r="A2405" s="3"/>
      <c r="B2405" s="3"/>
    </row>
    <row r="2406" spans="1:2">
      <c r="A2406" s="3"/>
      <c r="B2406" s="3"/>
    </row>
    <row r="2407" spans="1:2">
      <c r="A2407" s="3"/>
      <c r="B2407" s="3"/>
    </row>
    <row r="2408" spans="1:2">
      <c r="A2408" s="3"/>
      <c r="B2408" s="3"/>
    </row>
    <row r="2409" spans="1:2">
      <c r="A2409" s="3"/>
      <c r="B2409" s="3"/>
    </row>
    <row r="2410" spans="1:2">
      <c r="A2410" s="3"/>
      <c r="B2410" s="3"/>
    </row>
    <row r="2411" spans="1:2">
      <c r="A2411" s="3"/>
      <c r="B2411" s="3"/>
    </row>
    <row r="2412" spans="1:2">
      <c r="A2412" s="3"/>
      <c r="B2412" s="3"/>
    </row>
    <row r="2413" spans="1:2">
      <c r="A2413" s="3"/>
      <c r="B2413" s="3"/>
    </row>
    <row r="2414" spans="1:2">
      <c r="A2414" s="3"/>
      <c r="B2414" s="3"/>
    </row>
    <row r="2415" spans="1:2">
      <c r="A2415" s="3"/>
      <c r="B2415" s="3"/>
    </row>
    <row r="2416" spans="1:2">
      <c r="A2416" s="3"/>
      <c r="B2416" s="3"/>
    </row>
    <row r="2417" spans="1:2">
      <c r="A2417" s="3"/>
      <c r="B2417" s="3"/>
    </row>
    <row r="2418" spans="1:2">
      <c r="A2418" s="3"/>
      <c r="B2418" s="3"/>
    </row>
    <row r="2419" spans="1:2">
      <c r="A2419" s="3"/>
      <c r="B2419" s="3"/>
    </row>
    <row r="2420" spans="1:2">
      <c r="A2420" s="3"/>
      <c r="B2420" s="3"/>
    </row>
    <row r="2421" spans="1:2">
      <c r="A2421" s="3"/>
      <c r="B2421" s="3"/>
    </row>
    <row r="2422" spans="1:2">
      <c r="A2422" s="3"/>
      <c r="B2422" s="3"/>
    </row>
    <row r="2423" spans="1:2">
      <c r="A2423" s="3"/>
      <c r="B2423" s="3"/>
    </row>
    <row r="2424" spans="1:2">
      <c r="A2424" s="3"/>
      <c r="B2424" s="3"/>
    </row>
    <row r="2425" spans="1:2">
      <c r="A2425" s="3"/>
      <c r="B2425" s="3"/>
    </row>
    <row r="2426" spans="1:2">
      <c r="A2426" s="3"/>
      <c r="B2426" s="3"/>
    </row>
    <row r="2427" spans="1:2">
      <c r="A2427" s="3"/>
      <c r="B2427" s="3"/>
    </row>
    <row r="2428" spans="1:2">
      <c r="A2428" s="3"/>
      <c r="B2428" s="3"/>
    </row>
    <row r="2429" spans="1:2">
      <c r="A2429" s="3"/>
      <c r="B2429" s="3"/>
    </row>
    <row r="2430" spans="1:2">
      <c r="A2430" s="3"/>
      <c r="B2430" s="3"/>
    </row>
    <row r="2431" spans="1:2">
      <c r="A2431" s="3"/>
      <c r="B2431" s="3"/>
    </row>
    <row r="2432" spans="1:2">
      <c r="A2432" s="3"/>
      <c r="B2432" s="3"/>
    </row>
    <row r="2433" spans="1:2">
      <c r="A2433" s="3"/>
      <c r="B2433" s="3"/>
    </row>
    <row r="2434" spans="1:2">
      <c r="A2434" s="3"/>
      <c r="B2434" s="3"/>
    </row>
    <row r="2435" spans="1:2">
      <c r="A2435" s="3"/>
      <c r="B2435" s="3"/>
    </row>
    <row r="2436" spans="1:2">
      <c r="A2436" s="3"/>
      <c r="B2436" s="3"/>
    </row>
    <row r="2437" spans="1:2">
      <c r="A2437" s="3"/>
      <c r="B2437" s="3"/>
    </row>
    <row r="2438" spans="1:2">
      <c r="A2438" s="3"/>
      <c r="B2438" s="3"/>
    </row>
    <row r="2439" spans="1:2">
      <c r="A2439" s="3"/>
      <c r="B2439" s="3"/>
    </row>
    <row r="2440" spans="1:2">
      <c r="A2440" s="3"/>
      <c r="B2440" s="3"/>
    </row>
    <row r="2441" spans="1:2">
      <c r="A2441" s="3"/>
      <c r="B2441" s="3"/>
    </row>
    <row r="2442" spans="1:2">
      <c r="A2442" s="3"/>
      <c r="B2442" s="3"/>
    </row>
    <row r="2443" spans="1:2">
      <c r="A2443" s="3"/>
      <c r="B2443" s="3"/>
    </row>
    <row r="2444" spans="1:2">
      <c r="A2444" s="3"/>
      <c r="B2444" s="3"/>
    </row>
    <row r="2445" spans="1:2">
      <c r="A2445" s="3"/>
      <c r="B2445" s="3"/>
    </row>
    <row r="2446" spans="1:2">
      <c r="A2446" s="3"/>
      <c r="B2446" s="3"/>
    </row>
    <row r="2447" spans="1:2">
      <c r="A2447" s="3"/>
      <c r="B2447" s="3"/>
    </row>
    <row r="2448" spans="1:2">
      <c r="A2448" s="3"/>
      <c r="B2448" s="3"/>
    </row>
    <row r="2449" spans="1:2">
      <c r="A2449" s="3"/>
      <c r="B2449" s="3"/>
    </row>
    <row r="2450" spans="1:2">
      <c r="A2450" s="3"/>
      <c r="B2450" s="3"/>
    </row>
    <row r="2451" spans="1:2">
      <c r="A2451" s="3"/>
      <c r="B2451" s="3"/>
    </row>
    <row r="2452" spans="1:2">
      <c r="A2452" s="3"/>
      <c r="B2452" s="3"/>
    </row>
    <row r="2453" spans="1:2">
      <c r="A2453" s="3"/>
      <c r="B2453" s="3"/>
    </row>
    <row r="2454" spans="1:2">
      <c r="A2454" s="3"/>
      <c r="B2454" s="3"/>
    </row>
    <row r="2455" spans="1:2">
      <c r="A2455" s="3"/>
      <c r="B2455" s="3"/>
    </row>
    <row r="2456" spans="1:2">
      <c r="A2456" s="3"/>
      <c r="B2456" s="3"/>
    </row>
    <row r="2457" spans="1:2">
      <c r="A2457" s="3"/>
      <c r="B2457" s="3"/>
    </row>
    <row r="2458" spans="1:2">
      <c r="A2458" s="3"/>
      <c r="B2458" s="3"/>
    </row>
    <row r="2459" spans="1:2">
      <c r="A2459" s="3"/>
      <c r="B2459" s="3"/>
    </row>
    <row r="2460" spans="1:2">
      <c r="A2460" s="3"/>
      <c r="B2460" s="3"/>
    </row>
    <row r="2461" spans="1:2">
      <c r="A2461" s="3"/>
      <c r="B2461" s="3"/>
    </row>
    <row r="2462" spans="1:2">
      <c r="A2462" s="3"/>
      <c r="B2462" s="3"/>
    </row>
    <row r="2463" spans="1:2">
      <c r="A2463" s="3"/>
      <c r="B2463" s="3"/>
    </row>
    <row r="2464" spans="1:2">
      <c r="A2464" s="3"/>
      <c r="B2464" s="3"/>
    </row>
    <row r="2465" spans="1:2">
      <c r="A2465" s="3"/>
      <c r="B2465" s="3"/>
    </row>
    <row r="2466" spans="1:2">
      <c r="A2466" s="3"/>
      <c r="B2466" s="3"/>
    </row>
    <row r="2467" spans="1:2">
      <c r="A2467" s="3"/>
      <c r="B2467" s="3"/>
    </row>
    <row r="2468" spans="1:2">
      <c r="A2468" s="3"/>
      <c r="B2468" s="3"/>
    </row>
    <row r="2469" spans="1:2">
      <c r="A2469" s="3"/>
      <c r="B2469" s="3"/>
    </row>
    <row r="2470" spans="1:2">
      <c r="A2470" s="3"/>
      <c r="B2470" s="3"/>
    </row>
    <row r="2471" spans="1:2">
      <c r="A2471" s="3"/>
      <c r="B2471" s="3"/>
    </row>
    <row r="2472" spans="1:2">
      <c r="A2472" s="3"/>
      <c r="B2472" s="3"/>
    </row>
    <row r="2473" spans="1:2">
      <c r="A2473" s="3"/>
      <c r="B2473" s="3"/>
    </row>
    <row r="2474" spans="1:2">
      <c r="A2474" s="3"/>
      <c r="B2474" s="3"/>
    </row>
    <row r="2475" spans="1:2">
      <c r="A2475" s="3"/>
      <c r="B2475" s="3"/>
    </row>
    <row r="2476" spans="1:2">
      <c r="A2476" s="3"/>
      <c r="B2476" s="3"/>
    </row>
    <row r="2477" spans="1:2">
      <c r="A2477" s="3"/>
      <c r="B2477" s="3"/>
    </row>
    <row r="2478" spans="1:2">
      <c r="A2478" s="3"/>
      <c r="B2478" s="3"/>
    </row>
    <row r="2479" spans="1:2">
      <c r="A2479" s="3"/>
      <c r="B2479" s="3"/>
    </row>
    <row r="2480" spans="1:2">
      <c r="A2480" s="3"/>
      <c r="B2480" s="3"/>
    </row>
    <row r="2481" spans="1:2">
      <c r="A2481" s="3"/>
      <c r="B2481" s="3"/>
    </row>
    <row r="2482" spans="1:2">
      <c r="A2482" s="3"/>
      <c r="B2482" s="3"/>
    </row>
    <row r="2483" spans="1:2">
      <c r="A2483" s="3"/>
      <c r="B2483" s="3"/>
    </row>
    <row r="2484" spans="1:2">
      <c r="A2484" s="3"/>
      <c r="B2484" s="3"/>
    </row>
    <row r="2485" spans="1:2">
      <c r="A2485" s="3"/>
      <c r="B2485" s="3"/>
    </row>
    <row r="2486" spans="1:2">
      <c r="A2486" s="3"/>
      <c r="B2486" s="3"/>
    </row>
    <row r="2487" spans="1:2">
      <c r="A2487" s="3"/>
      <c r="B2487" s="3"/>
    </row>
    <row r="2488" spans="1:2">
      <c r="A2488" s="3"/>
      <c r="B2488" s="3"/>
    </row>
    <row r="2489" spans="1:2">
      <c r="A2489" s="3"/>
      <c r="B2489" s="3"/>
    </row>
    <row r="2490" spans="1:2">
      <c r="A2490" s="3"/>
      <c r="B2490" s="3"/>
    </row>
    <row r="2491" spans="1:2">
      <c r="A2491" s="3"/>
      <c r="B2491" s="3"/>
    </row>
    <row r="2492" spans="1:2">
      <c r="A2492" s="3"/>
      <c r="B2492" s="3"/>
    </row>
    <row r="2493" spans="1:2">
      <c r="A2493" s="3"/>
      <c r="B2493" s="3"/>
    </row>
    <row r="2494" spans="1:2">
      <c r="A2494" s="3"/>
      <c r="B2494" s="3"/>
    </row>
    <row r="2495" spans="1:2">
      <c r="A2495" s="3"/>
      <c r="B2495" s="3"/>
    </row>
    <row r="2496" spans="1:2">
      <c r="A2496" s="3"/>
      <c r="B2496" s="3"/>
    </row>
    <row r="2497" spans="1:2">
      <c r="A2497" s="3"/>
      <c r="B2497" s="3"/>
    </row>
    <row r="2498" spans="1:2">
      <c r="A2498" s="3"/>
      <c r="B2498" s="3"/>
    </row>
    <row r="2499" spans="1:2">
      <c r="A2499" s="3"/>
      <c r="B2499" s="3"/>
    </row>
    <row r="2500" spans="1:2">
      <c r="A2500" s="3"/>
      <c r="B2500" s="3"/>
    </row>
    <row r="2501" spans="1:2">
      <c r="A2501" s="3"/>
      <c r="B2501" s="3"/>
    </row>
    <row r="2502" spans="1:2">
      <c r="A2502" s="3"/>
      <c r="B2502" s="3"/>
    </row>
    <row r="2503" spans="1:2">
      <c r="A2503" s="3"/>
      <c r="B2503" s="3"/>
    </row>
    <row r="2504" spans="1:2">
      <c r="A2504" s="3"/>
      <c r="B2504" s="3"/>
    </row>
    <row r="2505" spans="1:2">
      <c r="A2505" s="3"/>
      <c r="B2505" s="3"/>
    </row>
    <row r="2506" spans="1:2">
      <c r="A2506" s="3"/>
      <c r="B2506" s="3"/>
    </row>
    <row r="2507" spans="1:2">
      <c r="A2507" s="3"/>
      <c r="B2507" s="3"/>
    </row>
    <row r="2508" spans="1:2">
      <c r="A2508" s="3"/>
      <c r="B2508" s="3"/>
    </row>
    <row r="2509" spans="1:2">
      <c r="A2509" s="3"/>
      <c r="B2509" s="3"/>
    </row>
    <row r="2510" spans="1:2">
      <c r="A2510" s="3"/>
      <c r="B2510" s="3"/>
    </row>
    <row r="2511" spans="1:2">
      <c r="A2511" s="3"/>
      <c r="B2511" s="3"/>
    </row>
    <row r="2512" spans="1:2">
      <c r="A2512" s="3"/>
      <c r="B2512" s="3"/>
    </row>
    <row r="2513" spans="1:2">
      <c r="A2513" s="3"/>
      <c r="B2513" s="3"/>
    </row>
    <row r="2514" spans="1:2">
      <c r="A2514" s="3"/>
      <c r="B2514" s="3"/>
    </row>
    <row r="2515" spans="1:2">
      <c r="A2515" s="3"/>
      <c r="B2515" s="3"/>
    </row>
    <row r="2516" spans="1:2">
      <c r="A2516" s="3"/>
      <c r="B2516" s="3"/>
    </row>
    <row r="2517" spans="1:2">
      <c r="A2517" s="3"/>
      <c r="B2517" s="3"/>
    </row>
    <row r="2518" spans="1:2">
      <c r="A2518" s="3"/>
      <c r="B2518" s="3"/>
    </row>
    <row r="2519" spans="1:2">
      <c r="A2519" s="3"/>
      <c r="B2519" s="3"/>
    </row>
    <row r="2520" spans="1:2">
      <c r="A2520" s="3"/>
      <c r="B2520" s="3"/>
    </row>
    <row r="2521" spans="1:2">
      <c r="A2521" s="3"/>
      <c r="B2521" s="3"/>
    </row>
    <row r="2522" spans="1:2">
      <c r="A2522" s="3"/>
      <c r="B2522" s="3"/>
    </row>
    <row r="2523" spans="1:2">
      <c r="A2523" s="3"/>
      <c r="B2523" s="3"/>
    </row>
    <row r="2524" spans="1:2">
      <c r="A2524" s="3"/>
      <c r="B2524" s="3"/>
    </row>
    <row r="2525" spans="1:2">
      <c r="A2525" s="3"/>
      <c r="B2525" s="3"/>
    </row>
    <row r="2526" spans="1:2">
      <c r="A2526" s="3"/>
      <c r="B2526" s="3"/>
    </row>
    <row r="2527" spans="1:2">
      <c r="A2527" s="3"/>
      <c r="B2527" s="3"/>
    </row>
    <row r="2528" spans="1:2">
      <c r="A2528" s="3"/>
      <c r="B2528" s="3"/>
    </row>
    <row r="2529" spans="1:2">
      <c r="A2529" s="3"/>
      <c r="B2529" s="3"/>
    </row>
    <row r="2530" spans="1:2">
      <c r="A2530" s="3"/>
      <c r="B2530" s="3"/>
    </row>
    <row r="2531" spans="1:2">
      <c r="A2531" s="3"/>
      <c r="B2531" s="3"/>
    </row>
    <row r="2532" spans="1:2">
      <c r="A2532" s="3"/>
      <c r="B2532" s="3"/>
    </row>
    <row r="2533" spans="1:2">
      <c r="A2533" s="3"/>
      <c r="B2533" s="3"/>
    </row>
    <row r="2534" spans="1:2">
      <c r="A2534" s="3"/>
      <c r="B2534" s="3"/>
    </row>
    <row r="2535" spans="1:2">
      <c r="A2535" s="3"/>
      <c r="B2535" s="3"/>
    </row>
    <row r="2536" spans="1:2">
      <c r="A2536" s="3"/>
      <c r="B2536" s="3"/>
    </row>
    <row r="2537" spans="1:2">
      <c r="A2537" s="3"/>
      <c r="B2537" s="3"/>
    </row>
    <row r="2538" spans="1:2">
      <c r="A2538" s="3"/>
      <c r="B2538" s="3"/>
    </row>
    <row r="2539" spans="1:2">
      <c r="A2539" s="3"/>
      <c r="B2539" s="3"/>
    </row>
    <row r="2540" spans="1:2">
      <c r="A2540" s="3"/>
      <c r="B2540" s="3"/>
    </row>
    <row r="2541" spans="1:2">
      <c r="A2541" s="3"/>
      <c r="B2541" s="3"/>
    </row>
    <row r="2542" spans="1:2">
      <c r="A2542" s="3"/>
      <c r="B2542" s="3"/>
    </row>
    <row r="2543" spans="1:2">
      <c r="A2543" s="3"/>
      <c r="B2543" s="3"/>
    </row>
    <row r="2544" spans="1:2">
      <c r="A2544" s="3"/>
      <c r="B2544" s="3"/>
    </row>
    <row r="2545" spans="1:2">
      <c r="A2545" s="3"/>
      <c r="B2545" s="3"/>
    </row>
    <row r="2546" spans="1:2">
      <c r="A2546" s="3"/>
      <c r="B2546" s="3"/>
    </row>
    <row r="2547" spans="1:2">
      <c r="A2547" s="3"/>
      <c r="B2547" s="3"/>
    </row>
    <row r="2548" spans="1:2">
      <c r="A2548" s="3"/>
      <c r="B2548" s="3"/>
    </row>
    <row r="2549" spans="1:2">
      <c r="A2549" s="3"/>
      <c r="B2549" s="3"/>
    </row>
    <row r="2550" spans="1:2">
      <c r="A2550" s="3"/>
      <c r="B2550" s="3"/>
    </row>
    <row r="2551" spans="1:2">
      <c r="A2551" s="3"/>
      <c r="B2551" s="3"/>
    </row>
    <row r="2552" spans="1:2">
      <c r="A2552" s="3"/>
      <c r="B2552" s="3"/>
    </row>
    <row r="2553" spans="1:2">
      <c r="A2553" s="3"/>
      <c r="B2553" s="3"/>
    </row>
    <row r="2554" spans="1:2">
      <c r="A2554" s="3"/>
      <c r="B2554" s="3"/>
    </row>
    <row r="2555" spans="1:2">
      <c r="A2555" s="3"/>
      <c r="B2555" s="3"/>
    </row>
    <row r="2556" spans="1:2">
      <c r="A2556" s="3"/>
      <c r="B2556" s="3"/>
    </row>
    <row r="2557" spans="1:2">
      <c r="A2557" s="3"/>
      <c r="B2557" s="3"/>
    </row>
    <row r="2558" spans="1:2">
      <c r="A2558" s="3"/>
      <c r="B2558" s="3"/>
    </row>
    <row r="2559" spans="1:2">
      <c r="A2559" s="3"/>
      <c r="B2559" s="3"/>
    </row>
    <row r="2560" spans="1:2">
      <c r="A2560" s="3"/>
      <c r="B2560" s="3"/>
    </row>
    <row r="2561" spans="1:2">
      <c r="A2561" s="3"/>
      <c r="B2561" s="3"/>
    </row>
    <row r="2562" spans="1:2">
      <c r="A2562" s="3"/>
      <c r="B2562" s="3"/>
    </row>
    <row r="2563" spans="1:2">
      <c r="A2563" s="3"/>
      <c r="B2563" s="3"/>
    </row>
    <row r="2564" spans="1:2">
      <c r="A2564" s="3"/>
      <c r="B2564" s="3"/>
    </row>
    <row r="2565" spans="1:2">
      <c r="A2565" s="3"/>
      <c r="B2565" s="3"/>
    </row>
    <row r="2566" spans="1:2">
      <c r="A2566" s="3"/>
      <c r="B2566" s="3"/>
    </row>
    <row r="2567" spans="1:2">
      <c r="A2567" s="3"/>
      <c r="B2567" s="3"/>
    </row>
    <row r="2568" spans="1:2">
      <c r="A2568" s="3"/>
      <c r="B2568" s="3"/>
    </row>
    <row r="2569" spans="1:2">
      <c r="A2569" s="3"/>
      <c r="B2569" s="3"/>
    </row>
    <row r="2570" spans="1:2">
      <c r="A2570" s="3"/>
      <c r="B2570" s="3"/>
    </row>
    <row r="2571" spans="1:2">
      <c r="A2571" s="3"/>
      <c r="B2571" s="3"/>
    </row>
    <row r="2572" spans="1:2">
      <c r="A2572" s="3"/>
      <c r="B2572" s="3"/>
    </row>
    <row r="2573" spans="1:2">
      <c r="A2573" s="3"/>
      <c r="B2573" s="3"/>
    </row>
    <row r="2574" spans="1:2">
      <c r="A2574" s="3"/>
      <c r="B2574" s="3"/>
    </row>
    <row r="2575" spans="1:2">
      <c r="A2575" s="3"/>
      <c r="B2575" s="3"/>
    </row>
    <row r="2576" spans="1:2">
      <c r="A2576" s="3"/>
      <c r="B2576" s="3"/>
    </row>
    <row r="2577" spans="1:2">
      <c r="A2577" s="3"/>
      <c r="B2577" s="3"/>
    </row>
    <row r="2578" spans="1:2">
      <c r="A2578" s="3"/>
      <c r="B2578" s="3"/>
    </row>
    <row r="2579" spans="1:2">
      <c r="A2579" s="3"/>
      <c r="B2579" s="3"/>
    </row>
    <row r="2580" spans="1:2">
      <c r="A2580" s="3"/>
      <c r="B2580" s="3"/>
    </row>
    <row r="2581" spans="1:2">
      <c r="A2581" s="3"/>
      <c r="B2581" s="3"/>
    </row>
    <row r="2582" spans="1:2">
      <c r="A2582" s="3"/>
      <c r="B2582" s="3"/>
    </row>
    <row r="2583" spans="1:2">
      <c r="A2583" s="3"/>
      <c r="B2583" s="3"/>
    </row>
    <row r="2584" spans="1:2">
      <c r="A2584" s="3"/>
      <c r="B2584" s="3"/>
    </row>
    <row r="2585" spans="1:2">
      <c r="A2585" s="3"/>
      <c r="B2585" s="3"/>
    </row>
    <row r="2586" spans="1:2">
      <c r="A2586" s="3"/>
      <c r="B2586" s="3"/>
    </row>
    <row r="2587" spans="1:2">
      <c r="A2587" s="3"/>
      <c r="B2587" s="3"/>
    </row>
    <row r="2588" spans="1:2">
      <c r="A2588" s="3"/>
      <c r="B2588" s="3"/>
    </row>
    <row r="2589" spans="1:2">
      <c r="A2589" s="3"/>
      <c r="B2589" s="3"/>
    </row>
    <row r="2590" spans="1:2">
      <c r="A2590" s="3"/>
      <c r="B2590" s="3"/>
    </row>
    <row r="2591" spans="1:2">
      <c r="A2591" s="3"/>
      <c r="B2591" s="3"/>
    </row>
    <row r="2592" spans="1:2">
      <c r="A2592" s="3"/>
      <c r="B2592" s="3"/>
    </row>
    <row r="2593" spans="1:2">
      <c r="A2593" s="3"/>
      <c r="B2593" s="3"/>
    </row>
    <row r="2594" spans="1:2">
      <c r="A2594" s="3"/>
      <c r="B2594" s="3"/>
    </row>
    <row r="2595" spans="1:2">
      <c r="A2595" s="3"/>
      <c r="B2595" s="3"/>
    </row>
    <row r="2596" spans="1:2">
      <c r="A2596" s="3"/>
      <c r="B2596" s="3"/>
    </row>
    <row r="2597" spans="1:2">
      <c r="A2597" s="3"/>
      <c r="B2597" s="3"/>
    </row>
    <row r="2598" spans="1:2">
      <c r="A2598" s="3"/>
      <c r="B2598" s="3"/>
    </row>
    <row r="2599" spans="1:2">
      <c r="A2599" s="3"/>
      <c r="B2599" s="3"/>
    </row>
    <row r="2600" spans="1:2">
      <c r="A2600" s="3"/>
      <c r="B2600" s="3"/>
    </row>
    <row r="2601" spans="1:2">
      <c r="A2601" s="3"/>
      <c r="B2601" s="3"/>
    </row>
    <row r="2602" spans="1:2">
      <c r="A2602" s="3"/>
      <c r="B2602" s="3"/>
    </row>
    <row r="2603" spans="1:2">
      <c r="A2603" s="3"/>
      <c r="B2603" s="3"/>
    </row>
    <row r="2604" spans="1:2">
      <c r="A2604" s="3"/>
      <c r="B2604" s="3"/>
    </row>
    <row r="2605" spans="1:2">
      <c r="A2605" s="3"/>
      <c r="B2605" s="3"/>
    </row>
    <row r="2606" spans="1:2">
      <c r="A2606" s="3"/>
      <c r="B2606" s="3"/>
    </row>
    <row r="2607" spans="1:2">
      <c r="A2607" s="3"/>
      <c r="B2607" s="3"/>
    </row>
    <row r="2608" spans="1:2">
      <c r="A2608" s="3"/>
      <c r="B2608" s="3"/>
    </row>
    <row r="2609" spans="1:2">
      <c r="A2609" s="3"/>
      <c r="B2609" s="3"/>
    </row>
    <row r="2610" spans="1:2">
      <c r="A2610" s="3"/>
      <c r="B2610" s="3"/>
    </row>
    <row r="2611" spans="1:2">
      <c r="A2611" s="3"/>
      <c r="B2611" s="3"/>
    </row>
    <row r="2612" spans="1:2">
      <c r="A2612" s="3"/>
      <c r="B2612" s="3"/>
    </row>
    <row r="2613" spans="1:2">
      <c r="A2613" s="3"/>
      <c r="B2613" s="3"/>
    </row>
    <row r="2614" spans="1:2">
      <c r="A2614" s="3"/>
      <c r="B2614" s="3"/>
    </row>
    <row r="2615" spans="1:2">
      <c r="A2615" s="3"/>
      <c r="B2615" s="3"/>
    </row>
    <row r="2616" spans="1:2">
      <c r="A2616" s="3"/>
      <c r="B2616" s="3"/>
    </row>
    <row r="2617" spans="1:2">
      <c r="A2617" s="3"/>
      <c r="B2617" s="3"/>
    </row>
    <row r="2618" spans="1:2">
      <c r="A2618" s="3"/>
      <c r="B2618" s="3"/>
    </row>
    <row r="2619" spans="1:2">
      <c r="A2619" s="3"/>
      <c r="B2619" s="3"/>
    </row>
    <row r="2620" spans="1:2">
      <c r="A2620" s="3"/>
      <c r="B2620" s="3"/>
    </row>
    <row r="2621" spans="1:2">
      <c r="A2621" s="3"/>
      <c r="B2621" s="3"/>
    </row>
    <row r="2622" spans="1:2">
      <c r="A2622" s="3"/>
      <c r="B2622" s="3"/>
    </row>
    <row r="2623" spans="1:2">
      <c r="A2623" s="3"/>
      <c r="B2623" s="3"/>
    </row>
    <row r="2624" spans="1:2">
      <c r="A2624" s="3"/>
      <c r="B2624" s="3"/>
    </row>
    <row r="2625" spans="1:2">
      <c r="A2625" s="3"/>
      <c r="B2625" s="3"/>
    </row>
    <row r="2626" spans="1:2">
      <c r="A2626" s="3"/>
      <c r="B2626" s="3"/>
    </row>
    <row r="2627" spans="1:2">
      <c r="A2627" s="3"/>
      <c r="B2627" s="3"/>
    </row>
    <row r="2628" spans="1:2">
      <c r="A2628" s="3"/>
      <c r="B2628" s="3"/>
    </row>
    <row r="2629" spans="1:2">
      <c r="A2629" s="3"/>
      <c r="B2629" s="3"/>
    </row>
    <row r="2630" spans="1:2">
      <c r="A2630" s="3"/>
      <c r="B2630" s="3"/>
    </row>
    <row r="2631" spans="1:2">
      <c r="A2631" s="3"/>
      <c r="B2631" s="3"/>
    </row>
    <row r="2632" spans="1:2">
      <c r="A2632" s="3"/>
      <c r="B2632" s="3"/>
    </row>
    <row r="2633" spans="1:2">
      <c r="A2633" s="3"/>
      <c r="B2633" s="3"/>
    </row>
    <row r="2634" spans="1:2">
      <c r="A2634" s="3"/>
      <c r="B2634" s="3"/>
    </row>
    <row r="2635" spans="1:2">
      <c r="A2635" s="3"/>
      <c r="B2635" s="3"/>
    </row>
    <row r="2636" spans="1:2">
      <c r="A2636" s="3"/>
      <c r="B2636" s="3"/>
    </row>
    <row r="2637" spans="1:2">
      <c r="A2637" s="3"/>
      <c r="B2637" s="3"/>
    </row>
    <row r="2638" spans="1:2">
      <c r="A2638" s="3"/>
      <c r="B2638" s="3"/>
    </row>
    <row r="2639" spans="1:2">
      <c r="A2639" s="3"/>
      <c r="B2639" s="3"/>
    </row>
    <row r="2640" spans="1:2">
      <c r="A2640" s="3"/>
      <c r="B2640" s="3"/>
    </row>
    <row r="2641" spans="1:2">
      <c r="A2641" s="3"/>
      <c r="B2641" s="3"/>
    </row>
    <row r="2642" spans="1:2">
      <c r="A2642" s="3"/>
      <c r="B2642" s="3"/>
    </row>
    <row r="2643" spans="1:2">
      <c r="A2643" s="3"/>
      <c r="B2643" s="3"/>
    </row>
    <row r="2644" spans="1:2">
      <c r="A2644" s="3"/>
      <c r="B2644" s="3"/>
    </row>
    <row r="2645" spans="1:2">
      <c r="A2645" s="3"/>
      <c r="B2645" s="3"/>
    </row>
    <row r="2646" spans="1:2">
      <c r="A2646" s="3"/>
      <c r="B2646" s="3"/>
    </row>
    <row r="2647" spans="1:2">
      <c r="A2647" s="3"/>
      <c r="B2647" s="3"/>
    </row>
    <row r="2648" spans="1:2">
      <c r="A2648" s="3"/>
      <c r="B2648" s="3"/>
    </row>
    <row r="2649" spans="1:2">
      <c r="A2649" s="3"/>
      <c r="B2649" s="3"/>
    </row>
    <row r="2650" spans="1:2">
      <c r="A2650" s="3"/>
      <c r="B2650" s="3"/>
    </row>
    <row r="2651" spans="1:2">
      <c r="A2651" s="3"/>
      <c r="B2651" s="3"/>
    </row>
    <row r="2652" spans="1:2">
      <c r="A2652" s="3"/>
      <c r="B2652" s="3"/>
    </row>
    <row r="2653" spans="1:2">
      <c r="A2653" s="3"/>
      <c r="B2653" s="3"/>
    </row>
    <row r="2654" spans="1:2">
      <c r="A2654" s="3"/>
      <c r="B2654" s="3"/>
    </row>
    <row r="2655" spans="1:2">
      <c r="A2655" s="3"/>
      <c r="B2655" s="3"/>
    </row>
    <row r="2656" spans="1:2">
      <c r="A2656" s="3"/>
      <c r="B2656" s="3"/>
    </row>
    <row r="2657" spans="1:2">
      <c r="A2657" s="3"/>
      <c r="B2657" s="3"/>
    </row>
    <row r="2658" spans="1:2">
      <c r="A2658" s="3"/>
      <c r="B2658" s="3"/>
    </row>
    <row r="2659" spans="1:2">
      <c r="A2659" s="3"/>
      <c r="B2659" s="3"/>
    </row>
    <row r="2660" spans="1:2">
      <c r="A2660" s="3"/>
      <c r="B2660" s="3"/>
    </row>
    <row r="2661" spans="1:2">
      <c r="A2661" s="3"/>
      <c r="B2661" s="3"/>
    </row>
    <row r="2662" spans="1:2">
      <c r="A2662" s="3"/>
      <c r="B2662" s="3"/>
    </row>
    <row r="2663" spans="1:2">
      <c r="A2663" s="3"/>
      <c r="B2663" s="3"/>
    </row>
    <row r="2664" spans="1:2">
      <c r="A2664" s="3"/>
      <c r="B2664" s="3"/>
    </row>
    <row r="2665" spans="1:2">
      <c r="A2665" s="3"/>
      <c r="B2665" s="3"/>
    </row>
    <row r="2666" spans="1:2">
      <c r="A2666" s="3"/>
      <c r="B2666" s="3"/>
    </row>
    <row r="2667" spans="1:2">
      <c r="A2667" s="3"/>
      <c r="B2667" s="3"/>
    </row>
    <row r="2668" spans="1:2">
      <c r="A2668" s="3"/>
      <c r="B2668" s="3"/>
    </row>
    <row r="2669" spans="1:2">
      <c r="A2669" s="3"/>
      <c r="B2669" s="3"/>
    </row>
    <row r="2670" spans="1:2">
      <c r="A2670" s="3"/>
      <c r="B2670" s="3"/>
    </row>
    <row r="2671" spans="1:2">
      <c r="A2671" s="3"/>
      <c r="B2671" s="3"/>
    </row>
    <row r="2672" spans="1:2">
      <c r="A2672" s="3"/>
      <c r="B2672" s="3"/>
    </row>
    <row r="2673" spans="1:2">
      <c r="A2673" s="3"/>
      <c r="B2673" s="3"/>
    </row>
    <row r="2674" spans="1:2">
      <c r="A2674" s="3"/>
      <c r="B2674" s="3"/>
    </row>
    <row r="2675" spans="1:2">
      <c r="A2675" s="3"/>
      <c r="B2675" s="3"/>
    </row>
    <row r="2676" spans="1:2">
      <c r="A2676" s="3"/>
      <c r="B2676" s="3"/>
    </row>
    <row r="2677" spans="1:2">
      <c r="A2677" s="3"/>
      <c r="B2677" s="3"/>
    </row>
    <row r="2678" spans="1:2">
      <c r="A2678" s="3"/>
      <c r="B2678" s="3"/>
    </row>
    <row r="2679" spans="1:2">
      <c r="A2679" s="3"/>
      <c r="B2679" s="3"/>
    </row>
    <row r="2680" spans="1:2">
      <c r="A2680" s="3"/>
      <c r="B2680" s="3"/>
    </row>
    <row r="2681" spans="1:2">
      <c r="A2681" s="3"/>
      <c r="B2681" s="3"/>
    </row>
    <row r="2682" spans="1:2">
      <c r="A2682" s="3"/>
      <c r="B2682" s="3"/>
    </row>
    <row r="2683" spans="1:2">
      <c r="A2683" s="3"/>
      <c r="B2683" s="3"/>
    </row>
    <row r="2684" spans="1:2">
      <c r="A2684" s="3"/>
      <c r="B2684" s="3"/>
    </row>
    <row r="2685" spans="1:2">
      <c r="A2685" s="3"/>
      <c r="B2685" s="3"/>
    </row>
    <row r="2686" spans="1:2">
      <c r="A2686" s="3"/>
      <c r="B2686" s="3"/>
    </row>
    <row r="2687" spans="1:2">
      <c r="A2687" s="3"/>
      <c r="B2687" s="3"/>
    </row>
    <row r="2688" spans="1:2">
      <c r="A2688" s="3"/>
      <c r="B2688" s="3"/>
    </row>
    <row r="2689" spans="1:2">
      <c r="A2689" s="3"/>
      <c r="B2689" s="3"/>
    </row>
    <row r="2690" spans="1:2">
      <c r="A2690" s="3"/>
      <c r="B2690" s="3"/>
    </row>
    <row r="2691" spans="1:2">
      <c r="A2691" s="3"/>
      <c r="B2691" s="3"/>
    </row>
    <row r="2692" spans="1:2">
      <c r="A2692" s="3"/>
      <c r="B2692" s="3"/>
    </row>
    <row r="2693" spans="1:2">
      <c r="A2693" s="3"/>
      <c r="B2693" s="3"/>
    </row>
    <row r="2694" spans="1:2">
      <c r="A2694" s="3"/>
      <c r="B2694" s="3"/>
    </row>
    <row r="2695" spans="1:2">
      <c r="A2695" s="3"/>
      <c r="B2695" s="3"/>
    </row>
    <row r="2696" spans="1:2">
      <c r="A2696" s="3"/>
      <c r="B2696" s="3"/>
    </row>
    <row r="2697" spans="1:2">
      <c r="A2697" s="3"/>
      <c r="B2697" s="3"/>
    </row>
    <row r="2698" spans="1:2">
      <c r="A2698" s="3"/>
      <c r="B2698" s="3"/>
    </row>
    <row r="2699" spans="1:2">
      <c r="A2699" s="3"/>
      <c r="B2699" s="3"/>
    </row>
    <row r="2700" spans="1:2">
      <c r="A2700" s="3"/>
      <c r="B2700" s="3"/>
    </row>
    <row r="2701" spans="1:2">
      <c r="A2701" s="3"/>
      <c r="B2701" s="3"/>
    </row>
    <row r="2702" spans="1:2">
      <c r="A2702" s="3"/>
      <c r="B2702" s="3"/>
    </row>
    <row r="2703" spans="1:2">
      <c r="A2703" s="3"/>
      <c r="B2703" s="3"/>
    </row>
    <row r="2704" spans="1:2">
      <c r="A2704" s="3"/>
      <c r="B2704" s="3"/>
    </row>
    <row r="2705" spans="1:2">
      <c r="A2705" s="3"/>
      <c r="B2705" s="3"/>
    </row>
    <row r="2706" spans="1:2">
      <c r="A2706" s="3"/>
      <c r="B2706" s="3"/>
    </row>
    <row r="2707" spans="1:2">
      <c r="A2707" s="3"/>
      <c r="B2707" s="3"/>
    </row>
    <row r="2708" spans="1:2">
      <c r="A2708" s="3"/>
      <c r="B2708" s="3"/>
    </row>
    <row r="2709" spans="1:2">
      <c r="A2709" s="3"/>
      <c r="B2709" s="3"/>
    </row>
    <row r="2710" spans="1:2">
      <c r="A2710" s="3"/>
      <c r="B2710" s="3"/>
    </row>
    <row r="2711" spans="1:2">
      <c r="A2711" s="3"/>
      <c r="B2711" s="3"/>
    </row>
    <row r="2712" spans="1:2">
      <c r="A2712" s="3"/>
      <c r="B2712" s="3"/>
    </row>
    <row r="2713" spans="1:2">
      <c r="A2713" s="3"/>
      <c r="B2713" s="3"/>
    </row>
    <row r="2714" spans="1:2">
      <c r="A2714" s="3"/>
      <c r="B2714" s="3"/>
    </row>
    <row r="2715" spans="1:2">
      <c r="A2715" s="3"/>
      <c r="B2715" s="3"/>
    </row>
    <row r="2716" spans="1:2">
      <c r="A2716" s="3"/>
      <c r="B2716" s="3"/>
    </row>
    <row r="2717" spans="1:2">
      <c r="A2717" s="3"/>
      <c r="B2717" s="3"/>
    </row>
    <row r="2718" spans="1:2">
      <c r="A2718" s="3"/>
      <c r="B2718" s="3"/>
    </row>
    <row r="2719" spans="1:2">
      <c r="A2719" s="3"/>
      <c r="B2719" s="3"/>
    </row>
    <row r="2720" spans="1:2">
      <c r="A2720" s="3"/>
      <c r="B2720" s="3"/>
    </row>
    <row r="2721" spans="1:2">
      <c r="A2721" s="3"/>
      <c r="B2721" s="3"/>
    </row>
    <row r="2722" spans="1:2">
      <c r="A2722" s="3"/>
      <c r="B2722" s="3"/>
    </row>
    <row r="2723" spans="1:2">
      <c r="A2723" s="3"/>
      <c r="B2723" s="3"/>
    </row>
    <row r="2724" spans="1:2">
      <c r="A2724" s="3"/>
      <c r="B2724" s="3"/>
    </row>
    <row r="2725" spans="1:2">
      <c r="A2725" s="3"/>
      <c r="B2725" s="3"/>
    </row>
    <row r="2726" spans="1:2">
      <c r="A2726" s="3"/>
      <c r="B2726" s="3"/>
    </row>
    <row r="2727" spans="1:2">
      <c r="A2727" s="3"/>
      <c r="B2727" s="3"/>
    </row>
    <row r="2728" spans="1:2">
      <c r="A2728" s="3"/>
      <c r="B2728" s="3"/>
    </row>
    <row r="2729" spans="1:2">
      <c r="A2729" s="3"/>
      <c r="B2729" s="3"/>
    </row>
    <row r="2730" spans="1:2">
      <c r="A2730" s="3"/>
      <c r="B2730" s="3"/>
    </row>
    <row r="2731" spans="1:2">
      <c r="A2731" s="3"/>
      <c r="B2731" s="3"/>
    </row>
    <row r="2732" spans="1:2">
      <c r="A2732" s="3"/>
      <c r="B2732" s="3"/>
    </row>
    <row r="2733" spans="1:2">
      <c r="A2733" s="3"/>
      <c r="B2733" s="3"/>
    </row>
    <row r="2734" spans="1:2">
      <c r="A2734" s="3"/>
      <c r="B2734" s="3"/>
    </row>
    <row r="2735" spans="1:2">
      <c r="A2735" s="3"/>
      <c r="B2735" s="3"/>
    </row>
    <row r="2736" spans="1:2">
      <c r="A2736" s="3"/>
      <c r="B2736" s="3"/>
    </row>
    <row r="2737" spans="1:2">
      <c r="A2737" s="3"/>
      <c r="B2737" s="3"/>
    </row>
    <row r="2738" spans="1:2">
      <c r="A2738" s="3"/>
      <c r="B2738" s="3"/>
    </row>
    <row r="2739" spans="1:2">
      <c r="A2739" s="3"/>
      <c r="B2739" s="3"/>
    </row>
    <row r="2740" spans="1:2">
      <c r="A2740" s="3"/>
      <c r="B2740" s="3"/>
    </row>
    <row r="2741" spans="1:2">
      <c r="A2741" s="3"/>
      <c r="B2741" s="3"/>
    </row>
    <row r="2742" spans="1:2">
      <c r="A2742" s="3"/>
      <c r="B2742" s="3"/>
    </row>
    <row r="2743" spans="1:2">
      <c r="A2743" s="3"/>
      <c r="B2743" s="3"/>
    </row>
    <row r="2744" spans="1:2">
      <c r="A2744" s="3"/>
      <c r="B2744" s="3"/>
    </row>
    <row r="2745" spans="1:2">
      <c r="A2745" s="3"/>
      <c r="B2745" s="3"/>
    </row>
    <row r="2746" spans="1:2">
      <c r="A2746" s="3"/>
      <c r="B2746" s="3"/>
    </row>
    <row r="2747" spans="1:2">
      <c r="A2747" s="3"/>
      <c r="B2747" s="3"/>
    </row>
    <row r="2748" spans="1:2">
      <c r="A2748" s="3"/>
      <c r="B2748" s="3"/>
    </row>
    <row r="2749" spans="1:2">
      <c r="A2749" s="3"/>
      <c r="B2749" s="3"/>
    </row>
    <row r="2750" spans="1:2">
      <c r="A2750" s="3"/>
      <c r="B2750" s="3"/>
    </row>
    <row r="2751" spans="1:2">
      <c r="A2751" s="3"/>
      <c r="B2751" s="3"/>
    </row>
    <row r="2752" spans="1:2">
      <c r="A2752" s="3"/>
      <c r="B2752" s="3"/>
    </row>
    <row r="2753" spans="1:2">
      <c r="A2753" s="3"/>
      <c r="B2753" s="3"/>
    </row>
    <row r="2754" spans="1:2">
      <c r="A2754" s="3"/>
      <c r="B2754" s="3"/>
    </row>
    <row r="2755" spans="1:2">
      <c r="A2755" s="3"/>
      <c r="B2755" s="3"/>
    </row>
    <row r="2756" spans="1:2">
      <c r="A2756" s="3"/>
      <c r="B2756" s="3"/>
    </row>
    <row r="2757" spans="1:2">
      <c r="A2757" s="3"/>
      <c r="B2757" s="3"/>
    </row>
    <row r="2758" spans="1:2">
      <c r="A2758" s="3"/>
      <c r="B2758" s="3"/>
    </row>
    <row r="2759" spans="1:2">
      <c r="A2759" s="3"/>
      <c r="B2759" s="3"/>
    </row>
    <row r="2760" spans="1:2">
      <c r="A2760" s="3"/>
      <c r="B2760" s="3"/>
    </row>
    <row r="2761" spans="1:2">
      <c r="A2761" s="3"/>
      <c r="B2761" s="3"/>
    </row>
    <row r="2762" spans="1:2">
      <c r="A2762" s="3"/>
      <c r="B2762" s="3"/>
    </row>
    <row r="2763" spans="1:2">
      <c r="A2763" s="3"/>
      <c r="B2763" s="3"/>
    </row>
    <row r="2764" spans="1:2">
      <c r="A2764" s="3"/>
      <c r="B2764" s="3"/>
    </row>
    <row r="2765" spans="1:2">
      <c r="A2765" s="3"/>
      <c r="B2765" s="3"/>
    </row>
    <row r="2766" spans="1:2">
      <c r="A2766" s="3"/>
      <c r="B2766" s="3"/>
    </row>
    <row r="2767" spans="1:2">
      <c r="A2767" s="3"/>
      <c r="B2767" s="3"/>
    </row>
    <row r="2768" spans="1:2">
      <c r="A2768" s="3"/>
      <c r="B2768" s="3"/>
    </row>
    <row r="2769" spans="1:2">
      <c r="A2769" s="3"/>
      <c r="B2769" s="3"/>
    </row>
    <row r="2770" spans="1:2">
      <c r="A2770" s="3"/>
      <c r="B2770" s="3"/>
    </row>
    <row r="2771" spans="1:2">
      <c r="A2771" s="3"/>
      <c r="B2771" s="3"/>
    </row>
    <row r="2772" spans="1:2">
      <c r="A2772" s="3"/>
      <c r="B2772" s="3"/>
    </row>
    <row r="2773" spans="1:2">
      <c r="A2773" s="3"/>
      <c r="B2773" s="3"/>
    </row>
    <row r="2774" spans="1:2">
      <c r="A2774" s="3"/>
      <c r="B2774" s="3"/>
    </row>
    <row r="2775" spans="1:2">
      <c r="A2775" s="3"/>
      <c r="B2775" s="3"/>
    </row>
    <row r="2776" spans="1:2">
      <c r="A2776" s="3"/>
      <c r="B2776" s="3"/>
    </row>
    <row r="2777" spans="1:2">
      <c r="A2777" s="3"/>
      <c r="B2777" s="3"/>
    </row>
    <row r="2778" spans="1:2">
      <c r="A2778" s="3"/>
      <c r="B2778" s="3"/>
    </row>
    <row r="2779" spans="1:2">
      <c r="A2779" s="3"/>
      <c r="B2779" s="3"/>
    </row>
    <row r="2780" spans="1:2">
      <c r="A2780" s="3"/>
      <c r="B2780" s="3"/>
    </row>
    <row r="2781" spans="1:2">
      <c r="A2781" s="3"/>
      <c r="B2781" s="3"/>
    </row>
    <row r="2782" spans="1:2">
      <c r="A2782" s="3"/>
      <c r="B2782" s="3"/>
    </row>
    <row r="2783" spans="1:2">
      <c r="A2783" s="3"/>
      <c r="B2783" s="3"/>
    </row>
    <row r="2784" spans="1:2">
      <c r="A2784" s="3"/>
      <c r="B2784" s="3"/>
    </row>
    <row r="2785" spans="1:2">
      <c r="A2785" s="3"/>
      <c r="B2785" s="3"/>
    </row>
    <row r="2786" spans="1:2">
      <c r="A2786" s="3"/>
      <c r="B2786" s="3"/>
    </row>
    <row r="2787" spans="1:2">
      <c r="A2787" s="3"/>
      <c r="B2787" s="3"/>
    </row>
    <row r="2788" spans="1:2">
      <c r="A2788" s="3"/>
      <c r="B2788" s="3"/>
    </row>
    <row r="2789" spans="1:2">
      <c r="A2789" s="3"/>
      <c r="B2789" s="3"/>
    </row>
    <row r="2790" spans="1:2">
      <c r="A2790" s="3"/>
      <c r="B2790" s="3"/>
    </row>
    <row r="2791" spans="1:2">
      <c r="A2791" s="3"/>
      <c r="B2791" s="3"/>
    </row>
    <row r="2792" spans="1:2">
      <c r="A2792" s="3"/>
      <c r="B2792" s="3"/>
    </row>
    <row r="2793" spans="1:2">
      <c r="A2793" s="3"/>
      <c r="B2793" s="3"/>
    </row>
    <row r="2794" spans="1:2">
      <c r="A2794" s="3"/>
      <c r="B2794" s="3"/>
    </row>
    <row r="2795" spans="1:2">
      <c r="A2795" s="3"/>
      <c r="B2795" s="3"/>
    </row>
    <row r="2796" spans="1:2">
      <c r="A2796" s="3"/>
      <c r="B2796" s="3"/>
    </row>
    <row r="2797" spans="1:2">
      <c r="A2797" s="3"/>
      <c r="B2797" s="3"/>
    </row>
    <row r="2798" spans="1:2">
      <c r="A2798" s="3"/>
      <c r="B2798" s="3"/>
    </row>
    <row r="2799" spans="1:2">
      <c r="A2799" s="3"/>
      <c r="B2799" s="3"/>
    </row>
    <row r="2800" spans="1:2">
      <c r="A2800" s="3"/>
      <c r="B2800" s="3"/>
    </row>
    <row r="2801" spans="1:2">
      <c r="A2801" s="3"/>
      <c r="B2801" s="3"/>
    </row>
    <row r="2802" spans="1:2">
      <c r="A2802" s="3"/>
      <c r="B2802" s="3"/>
    </row>
    <row r="2803" spans="1:2">
      <c r="A2803" s="3"/>
      <c r="B2803" s="3"/>
    </row>
    <row r="2804" spans="1:2">
      <c r="A2804" s="3"/>
      <c r="B2804" s="3"/>
    </row>
    <row r="2805" spans="1:2">
      <c r="A2805" s="3"/>
      <c r="B2805" s="3"/>
    </row>
    <row r="2806" spans="1:2">
      <c r="A2806" s="3"/>
      <c r="B2806" s="3"/>
    </row>
    <row r="2807" spans="1:2">
      <c r="A2807" s="3"/>
      <c r="B2807" s="3"/>
    </row>
    <row r="2808" spans="1:2">
      <c r="A2808" s="3"/>
      <c r="B2808" s="3"/>
    </row>
    <row r="2809" spans="1:2">
      <c r="A2809" s="3"/>
      <c r="B2809" s="3"/>
    </row>
    <row r="2810" spans="1:2">
      <c r="A2810" s="3"/>
      <c r="B2810" s="3"/>
    </row>
    <row r="2811" spans="1:2">
      <c r="A2811" s="3"/>
      <c r="B2811" s="3"/>
    </row>
    <row r="2812" spans="1:2">
      <c r="A2812" s="3"/>
      <c r="B2812" s="3"/>
    </row>
    <row r="2813" spans="1:2">
      <c r="A2813" s="3"/>
      <c r="B2813" s="3"/>
    </row>
    <row r="2814" spans="1:2">
      <c r="A2814" s="3"/>
      <c r="B2814" s="3"/>
    </row>
    <row r="2815" spans="1:2">
      <c r="A2815" s="3"/>
      <c r="B2815" s="3"/>
    </row>
    <row r="2816" spans="1:2">
      <c r="A2816" s="3"/>
      <c r="B2816" s="3"/>
    </row>
    <row r="2817" spans="1:2">
      <c r="A2817" s="3"/>
      <c r="B2817" s="3"/>
    </row>
    <row r="2818" spans="1:2">
      <c r="A2818" s="3"/>
      <c r="B2818" s="3"/>
    </row>
    <row r="2819" spans="1:2">
      <c r="A2819" s="3"/>
      <c r="B2819" s="3"/>
    </row>
    <row r="2820" spans="1:2">
      <c r="A2820" s="3"/>
      <c r="B2820" s="3"/>
    </row>
    <row r="2821" spans="1:2">
      <c r="A2821" s="3"/>
      <c r="B2821" s="3"/>
    </row>
    <row r="2822" spans="1:2">
      <c r="A2822" s="3"/>
      <c r="B2822" s="3"/>
    </row>
    <row r="2823" spans="1:2">
      <c r="A2823" s="3"/>
      <c r="B2823" s="3"/>
    </row>
    <row r="2824" spans="1:2">
      <c r="A2824" s="3"/>
      <c r="B2824" s="3"/>
    </row>
    <row r="2825" spans="1:2">
      <c r="A2825" s="3"/>
      <c r="B2825" s="3"/>
    </row>
    <row r="2826" spans="1:2">
      <c r="A2826" s="3"/>
      <c r="B2826" s="3"/>
    </row>
    <row r="2827" spans="1:2">
      <c r="A2827" s="3"/>
      <c r="B2827" s="3"/>
    </row>
    <row r="2828" spans="1:2">
      <c r="A2828" s="3"/>
      <c r="B2828" s="3"/>
    </row>
    <row r="2829" spans="1:2">
      <c r="A2829" s="3"/>
      <c r="B2829" s="3"/>
    </row>
    <row r="2830" spans="1:2">
      <c r="A2830" s="3"/>
      <c r="B2830" s="3"/>
    </row>
    <row r="2831" spans="1:2">
      <c r="A2831" s="3"/>
      <c r="B2831" s="3"/>
    </row>
    <row r="2832" spans="1:2">
      <c r="A2832" s="3"/>
      <c r="B2832" s="3"/>
    </row>
    <row r="2833" spans="1:2">
      <c r="A2833" s="3"/>
      <c r="B2833" s="3"/>
    </row>
    <row r="2834" spans="1:2">
      <c r="A2834" s="3"/>
      <c r="B2834" s="3"/>
    </row>
    <row r="2835" spans="1:2">
      <c r="A2835" s="3"/>
      <c r="B2835" s="3"/>
    </row>
    <row r="2836" spans="1:2">
      <c r="A2836" s="3"/>
      <c r="B2836" s="3"/>
    </row>
    <row r="2837" spans="1:2">
      <c r="A2837" s="3"/>
      <c r="B2837" s="3"/>
    </row>
    <row r="2838" spans="1:2">
      <c r="A2838" s="3"/>
      <c r="B2838" s="3"/>
    </row>
    <row r="2839" spans="1:2">
      <c r="A2839" s="3"/>
      <c r="B2839" s="3"/>
    </row>
    <row r="2840" spans="1:2">
      <c r="A2840" s="3"/>
      <c r="B2840" s="3"/>
    </row>
    <row r="2841" spans="1:2">
      <c r="A2841" s="3"/>
      <c r="B2841" s="3"/>
    </row>
    <row r="2842" spans="1:2">
      <c r="A2842" s="3"/>
      <c r="B2842" s="3"/>
    </row>
    <row r="2843" spans="1:2">
      <c r="A2843" s="3"/>
      <c r="B2843" s="3"/>
    </row>
    <row r="2844" spans="1:2">
      <c r="A2844" s="3"/>
      <c r="B2844" s="3"/>
    </row>
    <row r="2845" spans="1:2">
      <c r="A2845" s="3"/>
      <c r="B2845" s="3"/>
    </row>
    <row r="2846" spans="1:2">
      <c r="A2846" s="3"/>
      <c r="B2846" s="3"/>
    </row>
    <row r="2847" spans="1:2">
      <c r="A2847" s="3"/>
      <c r="B2847" s="3"/>
    </row>
    <row r="2848" spans="1:2">
      <c r="A2848" s="3"/>
      <c r="B2848" s="3"/>
    </row>
    <row r="2849" spans="1:2">
      <c r="A2849" s="3"/>
      <c r="B2849" s="3"/>
    </row>
    <row r="2850" spans="1:2">
      <c r="A2850" s="3"/>
      <c r="B2850" s="3"/>
    </row>
    <row r="2851" spans="1:2">
      <c r="A2851" s="3"/>
      <c r="B2851" s="3"/>
    </row>
    <row r="2852" spans="1:2">
      <c r="A2852" s="3"/>
      <c r="B2852" s="3"/>
    </row>
    <row r="2853" spans="1:2">
      <c r="A2853" s="3"/>
      <c r="B2853" s="3"/>
    </row>
    <row r="2854" spans="1:2">
      <c r="A2854" s="3"/>
      <c r="B2854" s="3"/>
    </row>
    <row r="2855" spans="1:2">
      <c r="A2855" s="3"/>
      <c r="B2855" s="3"/>
    </row>
    <row r="2856" spans="1:2">
      <c r="A2856" s="3"/>
      <c r="B2856" s="3"/>
    </row>
    <row r="2857" spans="1:2">
      <c r="A2857" s="3"/>
      <c r="B2857" s="3"/>
    </row>
    <row r="2858" spans="1:2">
      <c r="A2858" s="3"/>
      <c r="B2858" s="3"/>
    </row>
    <row r="2859" spans="1:2">
      <c r="A2859" s="3"/>
      <c r="B2859" s="3"/>
    </row>
    <row r="2860" spans="1:2">
      <c r="A2860" s="3"/>
      <c r="B2860" s="3"/>
    </row>
    <row r="2861" spans="1:2">
      <c r="A2861" s="3"/>
      <c r="B2861" s="3"/>
    </row>
    <row r="2862" spans="1:2">
      <c r="A2862" s="3"/>
      <c r="B2862" s="3"/>
    </row>
    <row r="2863" spans="1:2">
      <c r="A2863" s="3"/>
      <c r="B2863" s="3"/>
    </row>
    <row r="2864" spans="1:2">
      <c r="A2864" s="3"/>
      <c r="B2864" s="3"/>
    </row>
    <row r="2865" spans="1:2">
      <c r="A2865" s="3"/>
      <c r="B2865" s="3"/>
    </row>
    <row r="2866" spans="1:2">
      <c r="A2866" s="3"/>
      <c r="B2866" s="3"/>
    </row>
    <row r="2867" spans="1:2">
      <c r="A2867" s="3"/>
      <c r="B2867" s="3"/>
    </row>
    <row r="2868" spans="1:2">
      <c r="A2868" s="3"/>
      <c r="B2868" s="3"/>
    </row>
    <row r="2869" spans="1:2">
      <c r="A2869" s="3"/>
      <c r="B2869" s="3"/>
    </row>
    <row r="2870" spans="1:2">
      <c r="A2870" s="3"/>
      <c r="B2870" s="3"/>
    </row>
    <row r="2871" spans="1:2">
      <c r="A2871" s="3"/>
      <c r="B2871" s="3"/>
    </row>
    <row r="2872" spans="1:2">
      <c r="A2872" s="3"/>
      <c r="B2872" s="3"/>
    </row>
    <row r="2873" spans="1:2">
      <c r="A2873" s="3"/>
      <c r="B2873" s="3"/>
    </row>
    <row r="2874" spans="1:2">
      <c r="A2874" s="3"/>
      <c r="B2874" s="3"/>
    </row>
    <row r="2875" spans="1:2">
      <c r="A2875" s="3"/>
      <c r="B2875" s="3"/>
    </row>
    <row r="2876" spans="1:2">
      <c r="A2876" s="3"/>
      <c r="B2876" s="3"/>
    </row>
    <row r="2877" spans="1:2">
      <c r="A2877" s="3"/>
      <c r="B2877" s="3"/>
    </row>
    <row r="2878" spans="1:2">
      <c r="A2878" s="3"/>
      <c r="B2878" s="3"/>
    </row>
    <row r="2879" spans="1:2">
      <c r="A2879" s="3"/>
      <c r="B2879" s="3"/>
    </row>
    <row r="2880" spans="1:2">
      <c r="A2880" s="3"/>
      <c r="B2880" s="3"/>
    </row>
    <row r="2881" spans="1:2">
      <c r="A2881" s="3"/>
      <c r="B2881" s="3"/>
    </row>
    <row r="2882" spans="1:2">
      <c r="A2882" s="3"/>
      <c r="B2882" s="3"/>
    </row>
    <row r="2883" spans="1:2">
      <c r="A2883" s="3"/>
      <c r="B2883" s="3"/>
    </row>
    <row r="2884" spans="1:2">
      <c r="A2884" s="3"/>
      <c r="B2884" s="3"/>
    </row>
    <row r="2885" spans="1:2">
      <c r="A2885" s="3"/>
      <c r="B2885" s="3"/>
    </row>
    <row r="2886" spans="1:2">
      <c r="A2886" s="3"/>
      <c r="B2886" s="3"/>
    </row>
    <row r="2887" spans="1:2">
      <c r="A2887" s="3"/>
      <c r="B2887" s="3"/>
    </row>
    <row r="2888" spans="1:2">
      <c r="A2888" s="3"/>
      <c r="B2888" s="3"/>
    </row>
    <row r="2889" spans="1:2">
      <c r="A2889" s="3"/>
      <c r="B2889" s="3"/>
    </row>
    <row r="2890" spans="1:2">
      <c r="A2890" s="3"/>
      <c r="B2890" s="3"/>
    </row>
    <row r="2891" spans="1:2">
      <c r="A2891" s="3"/>
      <c r="B2891" s="3"/>
    </row>
    <row r="2892" spans="1:2">
      <c r="A2892" s="3"/>
      <c r="B2892" s="3"/>
    </row>
    <row r="2893" spans="1:2">
      <c r="A2893" s="3"/>
      <c r="B2893" s="3"/>
    </row>
    <row r="2894" spans="1:2">
      <c r="A2894" s="3"/>
      <c r="B2894" s="3"/>
    </row>
    <row r="2895" spans="1:2">
      <c r="A2895" s="3"/>
      <c r="B2895" s="3"/>
    </row>
    <row r="2896" spans="1:2">
      <c r="A2896" s="3"/>
      <c r="B2896" s="3"/>
    </row>
    <row r="2897" spans="1:2">
      <c r="A2897" s="3"/>
      <c r="B2897" s="3"/>
    </row>
    <row r="2898" spans="1:2">
      <c r="A2898" s="3"/>
      <c r="B2898" s="3"/>
    </row>
    <row r="2899" spans="1:2">
      <c r="A2899" s="3"/>
      <c r="B2899" s="3"/>
    </row>
    <row r="2900" spans="1:2">
      <c r="A2900" s="3"/>
      <c r="B2900" s="3"/>
    </row>
    <row r="2901" spans="1:2">
      <c r="A2901" s="3"/>
      <c r="B2901" s="3"/>
    </row>
    <row r="2902" spans="1:2">
      <c r="A2902" s="3"/>
      <c r="B2902" s="3"/>
    </row>
    <row r="2903" spans="1:2">
      <c r="A2903" s="3"/>
      <c r="B2903" s="3"/>
    </row>
    <row r="2904" spans="1:2">
      <c r="A2904" s="3"/>
      <c r="B2904" s="3"/>
    </row>
    <row r="2905" spans="1:2">
      <c r="A2905" s="3"/>
      <c r="B2905" s="3"/>
    </row>
    <row r="2906" spans="1:2">
      <c r="A2906" s="3"/>
      <c r="B2906" s="3"/>
    </row>
    <row r="2907" spans="1:2">
      <c r="A2907" s="3"/>
      <c r="B2907" s="3"/>
    </row>
    <row r="2908" spans="1:2">
      <c r="A2908" s="3"/>
      <c r="B2908" s="3"/>
    </row>
    <row r="2909" spans="1:2">
      <c r="A2909" s="3"/>
      <c r="B2909" s="3"/>
    </row>
    <row r="2910" spans="1:2">
      <c r="A2910" s="3"/>
      <c r="B2910" s="3"/>
    </row>
    <row r="2911" spans="1:2">
      <c r="A2911" s="3"/>
      <c r="B2911" s="3"/>
    </row>
    <row r="2912" spans="1:2">
      <c r="A2912" s="3"/>
      <c r="B2912" s="3"/>
    </row>
    <row r="2913" spans="1:2">
      <c r="A2913" s="3"/>
      <c r="B2913" s="3"/>
    </row>
    <row r="2914" spans="1:2">
      <c r="A2914" s="3"/>
      <c r="B2914" s="3"/>
    </row>
    <row r="2915" spans="1:2">
      <c r="A2915" s="3"/>
      <c r="B2915" s="3"/>
    </row>
    <row r="2916" spans="1:2">
      <c r="A2916" s="3"/>
      <c r="B2916" s="3"/>
    </row>
    <row r="2917" spans="1:2">
      <c r="A2917" s="3"/>
      <c r="B2917" s="3"/>
    </row>
    <row r="2918" spans="1:2">
      <c r="A2918" s="3"/>
      <c r="B2918" s="3"/>
    </row>
    <row r="2919" spans="1:2">
      <c r="A2919" s="3"/>
      <c r="B2919" s="3"/>
    </row>
    <row r="2920" spans="1:2">
      <c r="A2920" s="3"/>
      <c r="B2920" s="3"/>
    </row>
    <row r="2921" spans="1:2">
      <c r="A2921" s="3"/>
      <c r="B2921" s="3"/>
    </row>
    <row r="2922" spans="1:2">
      <c r="A2922" s="3"/>
      <c r="B2922" s="3"/>
    </row>
    <row r="2923" spans="1:2">
      <c r="A2923" s="3"/>
      <c r="B2923" s="3"/>
    </row>
    <row r="2924" spans="1:2">
      <c r="A2924" s="3"/>
      <c r="B2924" s="3"/>
    </row>
    <row r="2925" spans="1:2">
      <c r="A2925" s="3"/>
      <c r="B2925" s="3"/>
    </row>
    <row r="2926" spans="1:2">
      <c r="A2926" s="3"/>
      <c r="B2926" s="3"/>
    </row>
    <row r="2927" spans="1:2">
      <c r="A2927" s="3"/>
      <c r="B2927" s="3"/>
    </row>
    <row r="2928" spans="1:2">
      <c r="A2928" s="3"/>
      <c r="B2928" s="3"/>
    </row>
    <row r="2929" spans="1:2">
      <c r="A2929" s="3"/>
      <c r="B2929" s="3"/>
    </row>
    <row r="2930" spans="1:2">
      <c r="A2930" s="3"/>
      <c r="B2930" s="3"/>
    </row>
    <row r="2931" spans="1:2">
      <c r="A2931" s="3"/>
      <c r="B2931" s="3"/>
    </row>
    <row r="2932" spans="1:2">
      <c r="A2932" s="3"/>
      <c r="B2932" s="3"/>
    </row>
    <row r="2933" spans="1:2">
      <c r="A2933" s="3"/>
      <c r="B2933" s="3"/>
    </row>
    <row r="2934" spans="1:2">
      <c r="A2934" s="3"/>
      <c r="B2934" s="3"/>
    </row>
    <row r="2935" spans="1:2">
      <c r="A2935" s="3"/>
      <c r="B2935" s="3"/>
    </row>
    <row r="2936" spans="1:2">
      <c r="A2936" s="3"/>
      <c r="B2936" s="3"/>
    </row>
    <row r="2937" spans="1:2">
      <c r="A2937" s="3"/>
      <c r="B2937" s="3"/>
    </row>
    <row r="2938" spans="1:2">
      <c r="A2938" s="3"/>
      <c r="B2938" s="3"/>
    </row>
    <row r="2939" spans="1:2">
      <c r="A2939" s="3"/>
      <c r="B2939" s="3"/>
    </row>
    <row r="2940" spans="1:2">
      <c r="A2940" s="3"/>
      <c r="B2940" s="3"/>
    </row>
    <row r="2941" spans="1:2">
      <c r="A2941" s="3"/>
      <c r="B2941" s="3"/>
    </row>
    <row r="2942" spans="1:2">
      <c r="A2942" s="3"/>
      <c r="B2942" s="3"/>
    </row>
    <row r="2943" spans="1:2">
      <c r="A2943" s="3"/>
      <c r="B2943" s="3"/>
    </row>
    <row r="2944" spans="1:2">
      <c r="A2944" s="3"/>
      <c r="B2944" s="3"/>
    </row>
    <row r="2945" spans="1:2">
      <c r="A2945" s="3"/>
      <c r="B2945" s="3"/>
    </row>
    <row r="2946" spans="1:2">
      <c r="A2946" s="3"/>
      <c r="B2946" s="3"/>
    </row>
    <row r="2947" spans="1:2">
      <c r="A2947" s="3"/>
      <c r="B2947" s="3"/>
    </row>
    <row r="2948" spans="1:2">
      <c r="A2948" s="3"/>
      <c r="B2948" s="3"/>
    </row>
    <row r="2949" spans="1:2">
      <c r="A2949" s="3"/>
      <c r="B2949" s="3"/>
    </row>
    <row r="2950" spans="1:2">
      <c r="A2950" s="3"/>
      <c r="B2950" s="3"/>
    </row>
    <row r="2951" spans="1:2">
      <c r="A2951" s="3"/>
      <c r="B2951" s="3"/>
    </row>
    <row r="2952" spans="1:2">
      <c r="A2952" s="3"/>
      <c r="B2952" s="3"/>
    </row>
    <row r="2953" spans="1:2">
      <c r="A2953" s="3"/>
      <c r="B2953" s="3"/>
    </row>
    <row r="2954" spans="1:2">
      <c r="A2954" s="3"/>
      <c r="B2954" s="3"/>
    </row>
    <row r="2955" spans="1:2">
      <c r="A2955" s="3"/>
      <c r="B2955" s="3"/>
    </row>
    <row r="2956" spans="1:2">
      <c r="A2956" s="3"/>
      <c r="B2956" s="3"/>
    </row>
    <row r="2957" spans="1:2">
      <c r="A2957" s="3"/>
      <c r="B2957" s="3"/>
    </row>
    <row r="2958" spans="1:2">
      <c r="A2958" s="3"/>
      <c r="B2958" s="3"/>
    </row>
    <row r="2959" spans="1:2">
      <c r="A2959" s="3"/>
      <c r="B2959" s="3"/>
    </row>
    <row r="2960" spans="1:2">
      <c r="A2960" s="3"/>
      <c r="B2960" s="3"/>
    </row>
    <row r="2961" spans="1:2">
      <c r="A2961" s="3"/>
      <c r="B2961" s="3"/>
    </row>
    <row r="2962" spans="1:2">
      <c r="A2962" s="3"/>
      <c r="B2962" s="3"/>
    </row>
    <row r="2963" spans="1:2">
      <c r="A2963" s="3"/>
      <c r="B2963" s="3"/>
    </row>
    <row r="2964" spans="1:2">
      <c r="A2964" s="3"/>
      <c r="B2964" s="3"/>
    </row>
    <row r="2965" spans="1:2">
      <c r="A2965" s="3"/>
      <c r="B2965" s="3"/>
    </row>
    <row r="2966" spans="1:2">
      <c r="A2966" s="3"/>
      <c r="B2966" s="3"/>
    </row>
    <row r="2967" spans="1:2">
      <c r="A2967" s="3"/>
      <c r="B2967" s="3"/>
    </row>
    <row r="2968" spans="1:2">
      <c r="A2968" s="3"/>
      <c r="B2968" s="3"/>
    </row>
    <row r="2969" spans="1:2">
      <c r="A2969" s="3"/>
      <c r="B2969" s="3"/>
    </row>
    <row r="2970" spans="1:2">
      <c r="A2970" s="3"/>
      <c r="B2970" s="3"/>
    </row>
    <row r="2971" spans="1:2">
      <c r="A2971" s="3"/>
      <c r="B2971" s="3"/>
    </row>
    <row r="2972" spans="1:2">
      <c r="A2972" s="3"/>
      <c r="B2972" s="3"/>
    </row>
    <row r="2973" spans="1:2">
      <c r="A2973" s="3"/>
      <c r="B2973" s="3"/>
    </row>
    <row r="2974" spans="1:2">
      <c r="A2974" s="3"/>
      <c r="B2974" s="3"/>
    </row>
    <row r="2975" spans="1:2">
      <c r="A2975" s="3"/>
      <c r="B2975" s="3"/>
    </row>
    <row r="2976" spans="1:2">
      <c r="A2976" s="3"/>
      <c r="B2976" s="3"/>
    </row>
    <row r="2977" spans="1:2">
      <c r="A2977" s="3"/>
      <c r="B2977" s="3"/>
    </row>
    <row r="2978" spans="1:2">
      <c r="A2978" s="3"/>
      <c r="B2978" s="3"/>
    </row>
    <row r="2979" spans="1:2">
      <c r="A2979" s="3"/>
      <c r="B2979" s="3"/>
    </row>
    <row r="2980" spans="1:2">
      <c r="A2980" s="3"/>
      <c r="B2980" s="3"/>
    </row>
    <row r="2981" spans="1:2">
      <c r="A2981" s="3"/>
      <c r="B2981" s="3"/>
    </row>
    <row r="2982" spans="1:2">
      <c r="A2982" s="3"/>
      <c r="B2982" s="3"/>
    </row>
    <row r="2983" spans="1:2">
      <c r="A2983" s="3"/>
      <c r="B2983" s="3"/>
    </row>
    <row r="2984" spans="1:2">
      <c r="A2984" s="3"/>
      <c r="B2984" s="3"/>
    </row>
    <row r="2985" spans="1:2">
      <c r="A2985" s="3"/>
      <c r="B2985" s="3"/>
    </row>
    <row r="2986" spans="1:2">
      <c r="A2986" s="3"/>
      <c r="B2986" s="3"/>
    </row>
    <row r="2987" spans="1:2">
      <c r="A2987" s="3"/>
      <c r="B2987" s="3"/>
    </row>
    <row r="2988" spans="1:2">
      <c r="A2988" s="3"/>
      <c r="B2988" s="3"/>
    </row>
    <row r="2989" spans="1:2">
      <c r="A2989" s="3"/>
      <c r="B2989" s="3"/>
    </row>
    <row r="2990" spans="1:2">
      <c r="A2990" s="3"/>
      <c r="B2990" s="3"/>
    </row>
    <row r="2991" spans="1:2">
      <c r="A2991" s="3"/>
      <c r="B2991" s="3"/>
    </row>
    <row r="2992" spans="1:2">
      <c r="A2992" s="3"/>
      <c r="B2992" s="3"/>
    </row>
    <row r="2993" spans="1:2">
      <c r="A2993" s="3"/>
      <c r="B2993" s="3"/>
    </row>
    <row r="2994" spans="1:2">
      <c r="A2994" s="3"/>
      <c r="B2994" s="3"/>
    </row>
    <row r="2995" spans="1:2">
      <c r="A2995" s="3"/>
      <c r="B2995" s="3"/>
    </row>
    <row r="2996" spans="1:2">
      <c r="A2996" s="3"/>
      <c r="B2996" s="3"/>
    </row>
    <row r="2997" spans="1:2">
      <c r="A2997" s="3"/>
      <c r="B2997" s="3"/>
    </row>
    <row r="2998" spans="1:2">
      <c r="A2998" s="3"/>
      <c r="B2998" s="3"/>
    </row>
    <row r="2999" spans="1:2">
      <c r="A2999" s="3"/>
      <c r="B2999" s="3"/>
    </row>
    <row r="3000" spans="1:2">
      <c r="A3000" s="3"/>
      <c r="B3000" s="3"/>
    </row>
    <row r="3001" spans="1:2">
      <c r="A3001" s="3"/>
      <c r="B3001" s="3"/>
    </row>
    <row r="3002" spans="1:2">
      <c r="A3002" s="3"/>
      <c r="B3002" s="3"/>
    </row>
    <row r="3003" spans="1:2">
      <c r="A3003" s="3"/>
      <c r="B3003" s="3"/>
    </row>
    <row r="3004" spans="1:2">
      <c r="A3004" s="3"/>
      <c r="B3004" s="3"/>
    </row>
    <row r="3005" spans="1:2">
      <c r="A3005" s="3"/>
      <c r="B3005" s="3"/>
    </row>
    <row r="3006" spans="1:2">
      <c r="A3006" s="3"/>
      <c r="B3006" s="3"/>
    </row>
    <row r="3007" spans="1:2">
      <c r="A3007" s="3"/>
      <c r="B3007" s="3"/>
    </row>
    <row r="3008" spans="1:2">
      <c r="A3008" s="3"/>
      <c r="B3008" s="3"/>
    </row>
    <row r="3009" spans="1:2">
      <c r="A3009" s="3"/>
      <c r="B3009" s="3"/>
    </row>
    <row r="3010" spans="1:2">
      <c r="A3010" s="3"/>
      <c r="B3010" s="3"/>
    </row>
    <row r="3011" spans="1:2">
      <c r="A3011" s="3"/>
      <c r="B3011" s="3"/>
    </row>
    <row r="3012" spans="1:2">
      <c r="A3012" s="3"/>
      <c r="B3012" s="3"/>
    </row>
    <row r="3013" spans="1:2">
      <c r="A3013" s="3"/>
      <c r="B3013" s="3"/>
    </row>
    <row r="3014" spans="1:2">
      <c r="A3014" s="3"/>
      <c r="B3014" s="3"/>
    </row>
    <row r="3015" spans="1:2">
      <c r="A3015" s="3"/>
      <c r="B3015" s="3"/>
    </row>
    <row r="3016" spans="1:2">
      <c r="A3016" s="3"/>
      <c r="B3016" s="3"/>
    </row>
    <row r="3017" spans="1:2">
      <c r="A3017" s="3"/>
      <c r="B3017" s="3"/>
    </row>
    <row r="3018" spans="1:2">
      <c r="A3018" s="3"/>
      <c r="B3018" s="3"/>
    </row>
    <row r="3019" spans="1:2">
      <c r="A3019" s="3"/>
      <c r="B3019" s="3"/>
    </row>
    <row r="3020" spans="1:2">
      <c r="A3020" s="3"/>
      <c r="B3020" s="3"/>
    </row>
    <row r="3021" spans="1:2">
      <c r="A3021" s="3"/>
      <c r="B3021" s="3"/>
    </row>
    <row r="3022" spans="1:2">
      <c r="A3022" s="3"/>
      <c r="B3022" s="3"/>
    </row>
    <row r="3023" spans="1:2">
      <c r="A3023" s="3"/>
      <c r="B3023" s="3"/>
    </row>
    <row r="3024" spans="1:2">
      <c r="A3024" s="3"/>
      <c r="B3024" s="3"/>
    </row>
    <row r="3025" spans="1:2">
      <c r="A3025" s="3"/>
      <c r="B3025" s="3"/>
    </row>
    <row r="3026" spans="1:2">
      <c r="A3026" s="3"/>
      <c r="B3026" s="3"/>
    </row>
    <row r="3027" spans="1:2">
      <c r="A3027" s="3"/>
      <c r="B3027" s="3"/>
    </row>
    <row r="3028" spans="1:2">
      <c r="A3028" s="3"/>
      <c r="B3028" s="3"/>
    </row>
    <row r="3029" spans="1:2">
      <c r="A3029" s="3"/>
      <c r="B3029" s="3"/>
    </row>
    <row r="3030" spans="1:2">
      <c r="A3030" s="3"/>
      <c r="B3030" s="3"/>
    </row>
    <row r="3031" spans="1:2">
      <c r="A3031" s="3"/>
      <c r="B3031" s="3"/>
    </row>
    <row r="3032" spans="1:2">
      <c r="A3032" s="3"/>
      <c r="B3032" s="3"/>
    </row>
    <row r="3033" spans="1:2">
      <c r="A3033" s="3"/>
      <c r="B3033" s="3"/>
    </row>
    <row r="3034" spans="1:2">
      <c r="A3034" s="3"/>
      <c r="B3034" s="3"/>
    </row>
    <row r="3035" spans="1:2">
      <c r="A3035" s="3"/>
      <c r="B3035" s="3"/>
    </row>
    <row r="3036" spans="1:2">
      <c r="A3036" s="3"/>
      <c r="B3036" s="3"/>
    </row>
    <row r="3037" spans="1:2">
      <c r="A3037" s="3"/>
      <c r="B3037" s="3"/>
    </row>
    <row r="3038" spans="1:2">
      <c r="A3038" s="3"/>
      <c r="B3038" s="3"/>
    </row>
    <row r="3039" spans="1:2">
      <c r="A3039" s="3"/>
      <c r="B3039" s="3"/>
    </row>
    <row r="3040" spans="1:2">
      <c r="A3040" s="3"/>
      <c r="B3040" s="3"/>
    </row>
    <row r="3041" spans="1:2">
      <c r="A3041" s="3"/>
      <c r="B3041" s="3"/>
    </row>
    <row r="3042" spans="1:2">
      <c r="A3042" s="3"/>
      <c r="B3042" s="3"/>
    </row>
    <row r="3043" spans="1:2">
      <c r="A3043" s="3"/>
      <c r="B3043" s="3"/>
    </row>
    <row r="3044" spans="1:2">
      <c r="A3044" s="3"/>
      <c r="B3044" s="3"/>
    </row>
    <row r="3045" spans="1:2">
      <c r="A3045" s="3"/>
      <c r="B3045" s="3"/>
    </row>
    <row r="3046" spans="1:2">
      <c r="A3046" s="3"/>
      <c r="B3046" s="3"/>
    </row>
    <row r="3047" spans="1:2">
      <c r="A3047" s="3"/>
      <c r="B3047" s="3"/>
    </row>
    <row r="3048" spans="1:2">
      <c r="A3048" s="3"/>
      <c r="B3048" s="3"/>
    </row>
    <row r="3049" spans="1:2">
      <c r="A3049" s="3"/>
      <c r="B3049" s="3"/>
    </row>
    <row r="3050" spans="1:2">
      <c r="A3050" s="3"/>
      <c r="B3050" s="3"/>
    </row>
    <row r="3051" spans="1:2">
      <c r="A3051" s="3"/>
      <c r="B3051" s="3"/>
    </row>
    <row r="3052" spans="1:2">
      <c r="A3052" s="3"/>
      <c r="B3052" s="3"/>
    </row>
    <row r="3053" spans="1:2">
      <c r="A3053" s="3"/>
      <c r="B3053" s="3"/>
    </row>
    <row r="3054" spans="1:2">
      <c r="A3054" s="3"/>
      <c r="B3054" s="3"/>
    </row>
    <row r="3055" spans="1:2">
      <c r="A3055" s="3"/>
      <c r="B3055" s="3"/>
    </row>
    <row r="3056" spans="1:2">
      <c r="A3056" s="3"/>
      <c r="B3056" s="3"/>
    </row>
    <row r="3057" spans="1:2">
      <c r="A3057" s="3"/>
      <c r="B3057" s="3"/>
    </row>
    <row r="3058" spans="1:2">
      <c r="A3058" s="3"/>
      <c r="B3058" s="3"/>
    </row>
    <row r="3059" spans="1:2">
      <c r="A3059" s="3"/>
      <c r="B3059" s="3"/>
    </row>
    <row r="3060" spans="1:2">
      <c r="A3060" s="3"/>
      <c r="B3060" s="3"/>
    </row>
    <row r="3061" spans="1:2">
      <c r="A3061" s="3"/>
      <c r="B3061" s="3"/>
    </row>
    <row r="3062" spans="1:2">
      <c r="A3062" s="3"/>
      <c r="B3062" s="3"/>
    </row>
    <row r="3063" spans="1:2">
      <c r="A3063" s="3"/>
      <c r="B3063" s="3"/>
    </row>
    <row r="3064" spans="1:2">
      <c r="A3064" s="3"/>
      <c r="B3064" s="3"/>
    </row>
    <row r="3065" spans="1:2">
      <c r="A3065" s="3"/>
      <c r="B3065" s="3"/>
    </row>
    <row r="3066" spans="1:2">
      <c r="A3066" s="3"/>
      <c r="B3066" s="3"/>
    </row>
    <row r="3067" spans="1:2">
      <c r="A3067" s="3"/>
      <c r="B3067" s="3"/>
    </row>
    <row r="3068" spans="1:2">
      <c r="A3068" s="3"/>
      <c r="B3068" s="3"/>
    </row>
    <row r="3069" spans="1:2">
      <c r="A3069" s="3"/>
      <c r="B3069" s="3"/>
    </row>
    <row r="3070" spans="1:2">
      <c r="A3070" s="3"/>
      <c r="B3070" s="3"/>
    </row>
    <row r="3071" spans="1:2">
      <c r="A3071" s="3"/>
      <c r="B3071" s="3"/>
    </row>
    <row r="3072" spans="1:2">
      <c r="A3072" s="3"/>
      <c r="B3072" s="3"/>
    </row>
    <row r="3073" spans="1:2">
      <c r="A3073" s="3"/>
      <c r="B3073" s="3"/>
    </row>
    <row r="3074" spans="1:2">
      <c r="A3074" s="3"/>
      <c r="B3074" s="3"/>
    </row>
    <row r="3075" spans="1:2">
      <c r="A3075" s="3"/>
      <c r="B3075" s="3"/>
    </row>
    <row r="3076" spans="1:2">
      <c r="A3076" s="3"/>
      <c r="B3076" s="3"/>
    </row>
    <row r="3077" spans="1:2">
      <c r="A3077" s="3"/>
      <c r="B3077" s="3"/>
    </row>
    <row r="3078" spans="1:2">
      <c r="A3078" s="3"/>
      <c r="B3078" s="3"/>
    </row>
    <row r="3079" spans="1:2">
      <c r="A3079" s="3"/>
      <c r="B3079" s="3"/>
    </row>
    <row r="3080" spans="1:2">
      <c r="A3080" s="3"/>
      <c r="B3080" s="3"/>
    </row>
    <row r="3081" spans="1:2">
      <c r="A3081" s="3"/>
      <c r="B3081" s="3"/>
    </row>
    <row r="3082" spans="1:2">
      <c r="A3082" s="3"/>
      <c r="B3082" s="3"/>
    </row>
    <row r="3083" spans="1:2">
      <c r="A3083" s="3"/>
      <c r="B3083" s="3"/>
    </row>
    <row r="3084" spans="1:2">
      <c r="A3084" s="3"/>
      <c r="B3084" s="3"/>
    </row>
    <row r="3085" spans="1:2">
      <c r="A3085" s="3"/>
      <c r="B3085" s="3"/>
    </row>
    <row r="3086" spans="1:2">
      <c r="A3086" s="3"/>
      <c r="B3086" s="3"/>
    </row>
    <row r="3087" spans="1:2">
      <c r="A3087" s="3"/>
      <c r="B3087" s="3"/>
    </row>
    <row r="3088" spans="1:2">
      <c r="A3088" s="3"/>
      <c r="B3088" s="3"/>
    </row>
    <row r="3089" spans="1:2">
      <c r="A3089" s="3"/>
      <c r="B3089" s="3"/>
    </row>
    <row r="3090" spans="1:2">
      <c r="A3090" s="3"/>
      <c r="B3090" s="3"/>
    </row>
    <row r="3091" spans="1:2">
      <c r="A3091" s="3"/>
      <c r="B3091" s="3"/>
    </row>
    <row r="3092" spans="1:2">
      <c r="A3092" s="3"/>
      <c r="B3092" s="3"/>
    </row>
    <row r="3093" spans="1:2">
      <c r="A3093" s="3"/>
      <c r="B3093" s="3"/>
    </row>
    <row r="3094" spans="1:2">
      <c r="A3094" s="3"/>
      <c r="B3094" s="3"/>
    </row>
    <row r="3095" spans="1:2">
      <c r="A3095" s="3"/>
      <c r="B3095" s="3"/>
    </row>
    <row r="3096" spans="1:2">
      <c r="A3096" s="3"/>
      <c r="B3096" s="3"/>
    </row>
    <row r="3097" spans="1:2">
      <c r="A3097" s="3"/>
      <c r="B3097" s="3"/>
    </row>
    <row r="3098" spans="1:2">
      <c r="A3098" s="3"/>
      <c r="B3098" s="3"/>
    </row>
    <row r="3099" spans="1:2">
      <c r="A3099" s="3"/>
      <c r="B3099" s="3"/>
    </row>
    <row r="3100" spans="1:2">
      <c r="A3100" s="3"/>
      <c r="B3100" s="3"/>
    </row>
    <row r="3101" spans="1:2">
      <c r="A3101" s="3"/>
      <c r="B3101" s="3"/>
    </row>
    <row r="3102" spans="1:2">
      <c r="A3102" s="3"/>
      <c r="B3102" s="3"/>
    </row>
    <row r="3103" spans="1:2">
      <c r="A3103" s="3"/>
      <c r="B3103" s="3"/>
    </row>
    <row r="3104" spans="1:2">
      <c r="A3104" s="3"/>
      <c r="B3104" s="3"/>
    </row>
    <row r="3105" spans="1:2">
      <c r="A3105" s="3"/>
      <c r="B3105" s="3"/>
    </row>
    <row r="3106" spans="1:2">
      <c r="A3106" s="3"/>
      <c r="B3106" s="3"/>
    </row>
    <row r="3107" spans="1:2">
      <c r="A3107" s="3"/>
      <c r="B3107" s="3"/>
    </row>
    <row r="3108" spans="1:2">
      <c r="A3108" s="3"/>
      <c r="B3108" s="3"/>
    </row>
    <row r="3109" spans="1:2">
      <c r="A3109" s="3"/>
      <c r="B3109" s="3"/>
    </row>
    <row r="3110" spans="1:2">
      <c r="A3110" s="3"/>
      <c r="B3110" s="3"/>
    </row>
    <row r="3111" spans="1:2">
      <c r="A3111" s="3"/>
      <c r="B3111" s="3"/>
    </row>
    <row r="3112" spans="1:2">
      <c r="A3112" s="3"/>
      <c r="B3112" s="3"/>
    </row>
    <row r="3113" spans="1:2">
      <c r="A3113" s="3"/>
      <c r="B3113" s="3"/>
    </row>
    <row r="3114" spans="1:2">
      <c r="A3114" s="3"/>
      <c r="B3114" s="3"/>
    </row>
    <row r="3115" spans="1:2">
      <c r="A3115" s="3"/>
      <c r="B3115" s="3"/>
    </row>
    <row r="3116" spans="1:2">
      <c r="A3116" s="3"/>
      <c r="B3116" s="3"/>
    </row>
    <row r="3117" spans="1:2">
      <c r="A3117" s="3"/>
      <c r="B3117" s="3"/>
    </row>
  </sheetData>
  <mergeCells count="17">
    <mergeCell ref="A1:N1"/>
    <mergeCell ref="A3:N3"/>
    <mergeCell ref="A18:D18"/>
    <mergeCell ref="M6:M7"/>
    <mergeCell ref="N6:N7"/>
    <mergeCell ref="G6:L6"/>
    <mergeCell ref="D6:D7"/>
    <mergeCell ref="B6:B7"/>
    <mergeCell ref="E6:E7"/>
    <mergeCell ref="A6:A7"/>
    <mergeCell ref="C6:C7"/>
    <mergeCell ref="A19:D19"/>
    <mergeCell ref="A9:D9"/>
    <mergeCell ref="A11:D11"/>
    <mergeCell ref="A16:D16"/>
    <mergeCell ref="A12:A15"/>
    <mergeCell ref="B12:B15"/>
  </mergeCells>
  <pageMargins left="0" right="0" top="0.75" bottom="0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F5" sqref="F5"/>
    </sheetView>
  </sheetViews>
  <sheetFormatPr defaultRowHeight="15"/>
  <cols>
    <col min="1" max="1" width="10" customWidth="1"/>
    <col min="2" max="2" width="36.140625" style="54" customWidth="1"/>
    <col min="3" max="3" width="8.5703125" customWidth="1"/>
    <col min="4" max="4" width="15.28515625" customWidth="1"/>
    <col min="5" max="5" width="7.85546875" customWidth="1"/>
    <col min="6" max="6" width="8.85546875" customWidth="1"/>
    <col min="7" max="7" width="14.140625" customWidth="1"/>
    <col min="8" max="8" width="5" customWidth="1"/>
    <col min="9" max="14" width="6" customWidth="1"/>
  </cols>
  <sheetData>
    <row r="1" spans="1:15" ht="20.25" customHeight="1">
      <c r="A1" s="326" t="s">
        <v>289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</row>
    <row r="2" spans="1:15" ht="24" customHeight="1">
      <c r="A2" s="326" t="s">
        <v>284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</row>
    <row r="3" spans="1:15" ht="15.75" customHeight="1">
      <c r="A3" s="334" t="s">
        <v>124</v>
      </c>
      <c r="B3" s="345" t="s">
        <v>64</v>
      </c>
      <c r="C3" s="345" t="s">
        <v>41</v>
      </c>
      <c r="D3" s="345" t="s">
        <v>103</v>
      </c>
      <c r="E3" s="345" t="s">
        <v>100</v>
      </c>
      <c r="F3" s="345" t="s">
        <v>101</v>
      </c>
      <c r="G3" s="345" t="s">
        <v>102</v>
      </c>
      <c r="H3" s="291"/>
      <c r="I3" s="339" t="str">
        <f>'මුළු ව්‍යාපෘති'!G7</f>
        <v>01%-10%</v>
      </c>
      <c r="J3" s="339" t="str">
        <f>'මුළු ව්‍යාපෘති'!H7</f>
        <v>11%-25%</v>
      </c>
      <c r="K3" s="339" t="str">
        <f>'මුළු ව්‍යාපෘති'!I7</f>
        <v>26%-50%</v>
      </c>
      <c r="L3" s="343" t="str">
        <f>'මුළු ව්‍යාපෘති'!J7</f>
        <v>51%-75%</v>
      </c>
      <c r="M3" s="339" t="s">
        <v>125</v>
      </c>
      <c r="N3" s="341" t="str">
        <f>'මුළු ව්‍යාපෘති'!L7</f>
        <v xml:space="preserve">වැඩ අවසන් </v>
      </c>
    </row>
    <row r="4" spans="1:15" ht="48" customHeight="1">
      <c r="A4" s="334"/>
      <c r="B4" s="342"/>
      <c r="C4" s="342"/>
      <c r="D4" s="342"/>
      <c r="E4" s="342"/>
      <c r="F4" s="342"/>
      <c r="G4" s="342"/>
      <c r="H4" s="292">
        <v>0</v>
      </c>
      <c r="I4" s="342"/>
      <c r="J4" s="342"/>
      <c r="K4" s="342"/>
      <c r="L4" s="344"/>
      <c r="M4" s="340"/>
      <c r="N4" s="333"/>
    </row>
    <row r="5" spans="1:15" ht="57" customHeight="1">
      <c r="A5" s="293">
        <v>1</v>
      </c>
      <c r="B5" s="294" t="s">
        <v>288</v>
      </c>
      <c r="C5" s="295">
        <v>1</v>
      </c>
      <c r="D5" s="296">
        <v>500000</v>
      </c>
      <c r="E5" s="293">
        <v>1</v>
      </c>
      <c r="F5" s="293"/>
      <c r="G5" s="297">
        <v>500000</v>
      </c>
      <c r="H5" s="298">
        <v>0</v>
      </c>
      <c r="I5" s="298">
        <v>0</v>
      </c>
      <c r="J5" s="298">
        <v>0</v>
      </c>
      <c r="K5" s="298">
        <v>0</v>
      </c>
      <c r="L5" s="298">
        <v>0</v>
      </c>
      <c r="M5" s="299">
        <v>0</v>
      </c>
      <c r="N5" s="265">
        <v>1</v>
      </c>
      <c r="O5" s="264"/>
    </row>
    <row r="6" spans="1:15" ht="57" customHeight="1">
      <c r="A6" s="293">
        <v>2</v>
      </c>
      <c r="B6" s="266" t="s">
        <v>287</v>
      </c>
      <c r="C6" s="295">
        <v>1</v>
      </c>
      <c r="D6" s="300">
        <v>50000</v>
      </c>
      <c r="E6" s="293">
        <v>0</v>
      </c>
      <c r="F6" s="293">
        <v>1</v>
      </c>
      <c r="G6" s="297">
        <v>49500</v>
      </c>
      <c r="H6" s="298">
        <v>0</v>
      </c>
      <c r="I6" s="298">
        <v>0</v>
      </c>
      <c r="J6" s="298">
        <v>0</v>
      </c>
      <c r="K6" s="299">
        <v>0</v>
      </c>
      <c r="L6" s="298">
        <v>0</v>
      </c>
      <c r="M6" s="298">
        <v>0</v>
      </c>
      <c r="N6" s="265">
        <v>1</v>
      </c>
      <c r="O6" s="264"/>
    </row>
    <row r="7" spans="1:15" ht="57" hidden="1" customHeight="1">
      <c r="A7" s="293"/>
      <c r="B7" s="301"/>
      <c r="C7" s="293"/>
      <c r="D7" s="296"/>
      <c r="E7" s="293"/>
      <c r="F7" s="293"/>
      <c r="G7" s="297"/>
      <c r="H7" s="297"/>
      <c r="I7" s="301"/>
      <c r="J7" s="301"/>
      <c r="K7" s="301"/>
      <c r="L7" s="301"/>
      <c r="M7" s="301"/>
      <c r="N7" s="263"/>
      <c r="O7" s="264"/>
    </row>
    <row r="8" spans="1:15" ht="57" hidden="1" customHeight="1">
      <c r="A8" s="293"/>
      <c r="B8" s="301"/>
      <c r="C8" s="293"/>
      <c r="D8" s="296"/>
      <c r="E8" s="293"/>
      <c r="F8" s="293"/>
      <c r="G8" s="297"/>
      <c r="H8" s="297"/>
      <c r="I8" s="293"/>
      <c r="J8" s="293"/>
      <c r="K8" s="293"/>
      <c r="L8" s="293"/>
      <c r="M8" s="293"/>
      <c r="N8" s="263"/>
      <c r="O8" s="264"/>
    </row>
    <row r="9" spans="1:15" ht="0.75" hidden="1" customHeight="1">
      <c r="A9" s="293"/>
      <c r="B9" s="301"/>
      <c r="C9" s="293"/>
      <c r="D9" s="296"/>
      <c r="E9" s="293"/>
      <c r="F9" s="293"/>
      <c r="G9" s="297"/>
      <c r="H9" s="297"/>
      <c r="I9" s="293"/>
      <c r="J9" s="293"/>
      <c r="K9" s="293"/>
      <c r="L9" s="293"/>
      <c r="M9" s="293"/>
      <c r="N9" s="263"/>
      <c r="O9" s="264"/>
    </row>
    <row r="10" spans="1:15" ht="57" hidden="1" customHeight="1">
      <c r="A10" s="293"/>
      <c r="B10" s="301"/>
      <c r="C10" s="293"/>
      <c r="D10" s="302"/>
      <c r="E10" s="293"/>
      <c r="F10" s="293"/>
      <c r="G10" s="297"/>
      <c r="H10" s="297"/>
      <c r="I10" s="293"/>
      <c r="J10" s="293"/>
      <c r="K10" s="293"/>
      <c r="L10" s="293"/>
      <c r="M10" s="293"/>
      <c r="N10" s="263"/>
      <c r="O10" s="264"/>
    </row>
    <row r="11" spans="1:15" ht="42.75" hidden="1" customHeight="1">
      <c r="A11" s="293"/>
      <c r="B11" s="303"/>
      <c r="C11" s="304"/>
      <c r="D11" s="305"/>
      <c r="E11" s="306"/>
      <c r="F11" s="304"/>
      <c r="G11" s="307"/>
      <c r="H11" s="307"/>
      <c r="I11" s="304"/>
      <c r="J11" s="304"/>
      <c r="K11" s="304"/>
      <c r="L11" s="304"/>
      <c r="M11" s="304"/>
      <c r="N11" s="267"/>
      <c r="O11" s="264"/>
    </row>
    <row r="12" spans="1:15" ht="57" hidden="1" customHeight="1">
      <c r="A12" s="293"/>
      <c r="B12" s="266"/>
      <c r="C12" s="293"/>
      <c r="D12" s="308"/>
      <c r="E12" s="293"/>
      <c r="F12" s="293"/>
      <c r="G12" s="297"/>
      <c r="H12" s="297"/>
      <c r="I12" s="293"/>
      <c r="J12" s="293"/>
      <c r="K12" s="293"/>
      <c r="L12" s="293"/>
      <c r="M12" s="293"/>
      <c r="N12" s="263"/>
      <c r="O12" s="264"/>
    </row>
    <row r="13" spans="1:15" ht="57" hidden="1" customHeight="1">
      <c r="A13" s="293"/>
      <c r="B13" s="294"/>
      <c r="C13" s="293"/>
      <c r="D13" s="308"/>
      <c r="E13" s="293"/>
      <c r="F13" s="293"/>
      <c r="G13" s="297"/>
      <c r="H13" s="297"/>
      <c r="I13" s="293"/>
      <c r="J13" s="293"/>
      <c r="K13" s="293"/>
      <c r="L13" s="293"/>
      <c r="M13" s="293"/>
      <c r="N13" s="263"/>
      <c r="O13" s="264"/>
    </row>
    <row r="14" spans="1:15" ht="1.5" hidden="1" customHeight="1">
      <c r="A14" s="293"/>
      <c r="B14" s="294"/>
      <c r="C14" s="293"/>
      <c r="D14" s="308"/>
      <c r="E14" s="293"/>
      <c r="F14" s="293"/>
      <c r="G14" s="297"/>
      <c r="H14" s="297"/>
      <c r="I14" s="293"/>
      <c r="J14" s="293"/>
      <c r="K14" s="293"/>
      <c r="L14" s="293"/>
      <c r="M14" s="293"/>
      <c r="N14" s="263"/>
      <c r="O14" s="264"/>
    </row>
    <row r="15" spans="1:15" ht="57" hidden="1" customHeight="1">
      <c r="A15" s="293"/>
      <c r="B15" s="309"/>
      <c r="C15" s="293"/>
      <c r="D15" s="308"/>
      <c r="E15" s="293"/>
      <c r="F15" s="293"/>
      <c r="G15" s="297"/>
      <c r="H15" s="297"/>
      <c r="I15" s="293"/>
      <c r="J15" s="293"/>
      <c r="K15" s="293"/>
      <c r="L15" s="293"/>
      <c r="M15" s="293"/>
      <c r="N15" s="263"/>
      <c r="O15" s="264"/>
    </row>
    <row r="16" spans="1:15" ht="57" hidden="1" customHeight="1">
      <c r="A16" s="293"/>
      <c r="B16" s="309"/>
      <c r="C16" s="293"/>
      <c r="D16" s="308"/>
      <c r="E16" s="293"/>
      <c r="F16" s="293"/>
      <c r="G16" s="297"/>
      <c r="H16" s="297"/>
      <c r="I16" s="293"/>
      <c r="J16" s="293"/>
      <c r="K16" s="293"/>
      <c r="L16" s="293"/>
      <c r="M16" s="293"/>
      <c r="N16" s="263"/>
      <c r="O16" s="264"/>
    </row>
    <row r="17" spans="1:15" ht="54" customHeight="1">
      <c r="A17" s="337" t="s">
        <v>31</v>
      </c>
      <c r="B17" s="338"/>
      <c r="C17" s="268">
        <v>2</v>
      </c>
      <c r="D17" s="269">
        <f>SUM(D5:D16)</f>
        <v>550000</v>
      </c>
      <c r="E17" s="270">
        <v>1</v>
      </c>
      <c r="F17" s="270">
        <v>1</v>
      </c>
      <c r="G17" s="269">
        <f>SUM(G5:G16)</f>
        <v>549500</v>
      </c>
      <c r="H17" s="270">
        <v>0</v>
      </c>
      <c r="I17" s="270">
        <v>0</v>
      </c>
      <c r="J17" s="270">
        <v>0</v>
      </c>
      <c r="K17" s="270">
        <v>0</v>
      </c>
      <c r="L17" s="270">
        <v>0</v>
      </c>
      <c r="M17" s="270">
        <v>0</v>
      </c>
      <c r="N17" s="270">
        <v>2</v>
      </c>
      <c r="O17" s="264"/>
    </row>
    <row r="19" spans="1:15">
      <c r="A19" s="3" t="s">
        <v>278</v>
      </c>
      <c r="B19" s="11"/>
      <c r="C19" s="11"/>
      <c r="D19" s="11"/>
    </row>
    <row r="20" spans="1:15">
      <c r="A20" s="3"/>
      <c r="B20" s="11"/>
      <c r="C20" s="11"/>
      <c r="D20" s="11"/>
      <c r="E20" s="11"/>
    </row>
    <row r="21" spans="1:15">
      <c r="A21" s="3"/>
      <c r="B21" s="11"/>
      <c r="C21" s="11"/>
      <c r="D21" s="11"/>
      <c r="E21" s="11"/>
    </row>
    <row r="22" spans="1:15">
      <c r="A22" s="3" t="s">
        <v>279</v>
      </c>
      <c r="B22" s="259"/>
      <c r="C22" s="259"/>
      <c r="D22" s="11"/>
      <c r="E22" t="s">
        <v>280</v>
      </c>
    </row>
    <row r="23" spans="1:15">
      <c r="A23" s="3"/>
      <c r="B23" s="11"/>
      <c r="C23" s="11"/>
      <c r="D23" s="11"/>
      <c r="E23" s="255"/>
    </row>
    <row r="24" spans="1:15">
      <c r="A24" s="11"/>
      <c r="B24" s="11"/>
      <c r="C24" s="11"/>
      <c r="D24" s="11"/>
      <c r="E24" s="11"/>
    </row>
    <row r="25" spans="1:15">
      <c r="A25" s="11"/>
      <c r="B25" s="11"/>
      <c r="C25" s="11"/>
      <c r="D25" s="11"/>
      <c r="E25" s="114"/>
      <c r="F25" s="114"/>
      <c r="G25" s="114"/>
      <c r="H25" s="114"/>
    </row>
    <row r="26" spans="1:15">
      <c r="A26" t="s">
        <v>281</v>
      </c>
      <c r="H26" s="114"/>
    </row>
    <row r="27" spans="1:15">
      <c r="A27" s="11" t="s">
        <v>53</v>
      </c>
      <c r="B27" s="11"/>
      <c r="C27" s="11"/>
      <c r="D27" s="11"/>
      <c r="E27" s="11" t="s">
        <v>54</v>
      </c>
    </row>
    <row r="28" spans="1:15">
      <c r="A28" s="11" t="s">
        <v>55</v>
      </c>
      <c r="B28" s="11"/>
      <c r="C28" s="11"/>
      <c r="D28" s="11"/>
      <c r="E28" s="11" t="s">
        <v>56</v>
      </c>
    </row>
    <row r="29" spans="1:15">
      <c r="A29" s="11" t="s">
        <v>52</v>
      </c>
      <c r="B29" s="11"/>
      <c r="C29" s="11"/>
      <c r="D29" s="11"/>
      <c r="E29" s="114"/>
      <c r="F29" s="114"/>
      <c r="G29" s="114"/>
    </row>
    <row r="30" spans="1:15">
      <c r="A30" s="54"/>
      <c r="B30" s="11"/>
      <c r="C30" s="11"/>
      <c r="D30" s="11"/>
      <c r="E30" s="114"/>
      <c r="F30" s="114"/>
      <c r="G30" s="114"/>
    </row>
  </sheetData>
  <mergeCells count="16">
    <mergeCell ref="A17:B17"/>
    <mergeCell ref="A1:N1"/>
    <mergeCell ref="A2:N2"/>
    <mergeCell ref="M3:M4"/>
    <mergeCell ref="N3:N4"/>
    <mergeCell ref="A3:A4"/>
    <mergeCell ref="K3:K4"/>
    <mergeCell ref="L3:L4"/>
    <mergeCell ref="B3:B4"/>
    <mergeCell ref="C3:C4"/>
    <mergeCell ref="D3:D4"/>
    <mergeCell ref="E3:E4"/>
    <mergeCell ref="F3:F4"/>
    <mergeCell ref="G3:G4"/>
    <mergeCell ref="I3:I4"/>
    <mergeCell ref="J3:J4"/>
  </mergeCells>
  <pageMargins left="0.25" right="0.25" top="1" bottom="0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0"/>
  <sheetViews>
    <sheetView workbookViewId="0">
      <selection activeCell="B3" sqref="B3:B4"/>
    </sheetView>
  </sheetViews>
  <sheetFormatPr defaultRowHeight="15"/>
  <cols>
    <col min="1" max="1" width="10" customWidth="1"/>
    <col min="2" max="2" width="36.140625" style="54" customWidth="1"/>
    <col min="3" max="3" width="8.5703125" customWidth="1"/>
    <col min="4" max="4" width="15.28515625" customWidth="1"/>
    <col min="5" max="5" width="7.85546875" customWidth="1"/>
    <col min="6" max="6" width="8.85546875" customWidth="1"/>
    <col min="7" max="7" width="14.140625" customWidth="1"/>
    <col min="8" max="8" width="0.42578125" customWidth="1"/>
    <col min="9" max="9" width="4.7109375" hidden="1" customWidth="1"/>
    <col min="10" max="10" width="4.5703125" hidden="1" customWidth="1"/>
    <col min="11" max="11" width="4.42578125" hidden="1" customWidth="1"/>
    <col min="12" max="12" width="5.7109375" hidden="1" customWidth="1"/>
    <col min="13" max="13" width="6.28515625" hidden="1" customWidth="1"/>
    <col min="14" max="14" width="16" customWidth="1"/>
    <col min="15" max="15" width="13.28515625" bestFit="1" customWidth="1"/>
    <col min="18" max="18" width="13.28515625" bestFit="1" customWidth="1"/>
  </cols>
  <sheetData>
    <row r="1" spans="1:15" ht="15" customHeight="1">
      <c r="A1" s="326" t="s">
        <v>276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5" ht="15.75">
      <c r="A2" s="326" t="s">
        <v>37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</row>
    <row r="3" spans="1:15" ht="15.75" customHeight="1">
      <c r="A3" s="355" t="s">
        <v>124</v>
      </c>
      <c r="B3" s="356" t="s">
        <v>64</v>
      </c>
      <c r="C3" s="356" t="s">
        <v>41</v>
      </c>
      <c r="D3" s="356" t="s">
        <v>103</v>
      </c>
      <c r="E3" s="356" t="s">
        <v>100</v>
      </c>
      <c r="F3" s="358" t="s">
        <v>101</v>
      </c>
      <c r="G3" s="360" t="s">
        <v>102</v>
      </c>
      <c r="H3" s="362" t="str">
        <f>'මුළු ව්‍යාපෘති'!G7</f>
        <v>01%-10%</v>
      </c>
      <c r="I3" s="362" t="str">
        <f>'මුළු ව්‍යාපෘති'!H7</f>
        <v>11%-25%</v>
      </c>
      <c r="J3" s="362" t="str">
        <f>'මුළු ව්‍යාපෘති'!I7</f>
        <v>26%-50%</v>
      </c>
      <c r="K3" s="364" t="str">
        <f>'මුළු ව්‍යාපෘති'!J7</f>
        <v>51%-75%</v>
      </c>
      <c r="L3" s="362" t="s">
        <v>125</v>
      </c>
      <c r="M3" s="367" t="str">
        <f>'මුළු ව්‍යාපෘති'!L7</f>
        <v xml:space="preserve">වැඩ අවසන් </v>
      </c>
      <c r="N3" s="135"/>
      <c r="O3" s="135"/>
    </row>
    <row r="4" spans="1:15" ht="56.25" customHeight="1">
      <c r="A4" s="355"/>
      <c r="B4" s="357"/>
      <c r="C4" s="357"/>
      <c r="D4" s="357"/>
      <c r="E4" s="357"/>
      <c r="F4" s="359"/>
      <c r="G4" s="361"/>
      <c r="H4" s="363"/>
      <c r="I4" s="363"/>
      <c r="J4" s="363"/>
      <c r="K4" s="365"/>
      <c r="L4" s="366"/>
      <c r="M4" s="355"/>
      <c r="N4" s="135"/>
      <c r="O4" s="135"/>
    </row>
    <row r="5" spans="1:15" ht="48.75" customHeight="1">
      <c r="A5" s="182">
        <v>1</v>
      </c>
      <c r="B5" s="175" t="s">
        <v>21</v>
      </c>
      <c r="C5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5" s="190" t="e">
        <f>'මුළු ව්‍යාපෘති'!#REF!</f>
        <v>#REF!</v>
      </c>
      <c r="E5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F5" s="195" t="s">
        <v>85</v>
      </c>
      <c r="G5" s="249" t="e">
        <f>'මුළු ව්‍යාපෘති'!#REF!</f>
        <v>#REF!</v>
      </c>
      <c r="H5" s="195" t="e">
        <f>'මුළු ව්‍යාපෘති'!#REF!</f>
        <v>#REF!</v>
      </c>
      <c r="I5" s="195" t="e">
        <f>'මුළු ව්‍යාපෘති'!#REF!</f>
        <v>#REF!</v>
      </c>
      <c r="J5" s="195" t="e">
        <f>'මුළු ව්‍යාපෘති'!#REF!</f>
        <v>#REF!</v>
      </c>
      <c r="K5" s="195" t="e">
        <f>'මුළු ව්‍යාපෘති'!#REF!</f>
        <v>#REF!</v>
      </c>
      <c r="L5" s="195" t="e">
        <f>'මුළු ව්‍යාපෘති'!#REF!</f>
        <v>#REF!</v>
      </c>
      <c r="M5" s="195" t="e">
        <f>'මුළු ව්‍යාපෘති'!#REF!</f>
        <v>#REF!</v>
      </c>
      <c r="N5" s="137" t="e">
        <f>D5-G5</f>
        <v>#REF!</v>
      </c>
    </row>
    <row r="6" spans="1:15" ht="25.5" customHeight="1">
      <c r="A6" s="182">
        <v>2</v>
      </c>
      <c r="B6" s="183" t="s">
        <v>84</v>
      </c>
      <c r="C6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6" s="190" t="e">
        <f>'මුළු ව්‍යාපෘති'!#REF!</f>
        <v>#REF!</v>
      </c>
      <c r="E6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F6" s="195" t="s">
        <v>85</v>
      </c>
      <c r="G6" s="190" t="e">
        <f>'මුළු ව්‍යාපෘති'!#REF!</f>
        <v>#REF!</v>
      </c>
      <c r="H6" s="195" t="e">
        <f>'මුළු ව්‍යාපෘති'!#REF!</f>
        <v>#REF!</v>
      </c>
      <c r="I6" s="195" t="e">
        <f>'මුළු ව්‍යාපෘති'!#REF!</f>
        <v>#REF!</v>
      </c>
      <c r="J6" s="195" t="e">
        <f>'මුළු ව්‍යාපෘති'!#REF!</f>
        <v>#REF!</v>
      </c>
      <c r="K6" s="195" t="e">
        <f>'මුළු ව්‍යාපෘති'!#REF!</f>
        <v>#REF!</v>
      </c>
      <c r="L6" s="195" t="e">
        <f>'මුළු ව්‍යාපෘති'!#REF!</f>
        <v>#REF!</v>
      </c>
      <c r="M6" s="195" t="e">
        <f>'මුළු ව්‍යාපෘති'!#REF!</f>
        <v>#REF!</v>
      </c>
      <c r="N6" s="137" t="e">
        <f t="shared" ref="N6:N14" si="0">D6-G6</f>
        <v>#REF!</v>
      </c>
    </row>
    <row r="7" spans="1:15" ht="31.5" customHeight="1">
      <c r="A7" s="182">
        <v>3</v>
      </c>
      <c r="B7" s="183" t="s">
        <v>89</v>
      </c>
      <c r="C7" s="195">
        <v>1</v>
      </c>
      <c r="D7" s="128">
        <v>1465500</v>
      </c>
      <c r="E7" s="153">
        <v>1</v>
      </c>
      <c r="F7" s="153" t="s">
        <v>85</v>
      </c>
      <c r="G7" s="250">
        <f>'මුළු ව්‍යාපෘති'!M9</f>
        <v>500000</v>
      </c>
      <c r="H7" s="153">
        <f>'මුළු ව්‍යාපෘති'!G9</f>
        <v>0</v>
      </c>
      <c r="I7" s="153">
        <f>'මුළු ව්‍යාපෘති'!I9</f>
        <v>1</v>
      </c>
      <c r="J7" s="153" t="e">
        <f>'මුළු ව්‍යාපෘති'!#REF!</f>
        <v>#REF!</v>
      </c>
      <c r="K7" s="153">
        <f>'මුළු ව්‍යාපෘති'!J9</f>
        <v>0</v>
      </c>
      <c r="L7" s="153">
        <f>'මුළු ව්‍යාපෘති'!K9</f>
        <v>0</v>
      </c>
      <c r="M7" s="153">
        <f>'මුළු ව්‍යාපෘති'!L9</f>
        <v>0</v>
      </c>
      <c r="N7" s="137">
        <f t="shared" si="0"/>
        <v>965500</v>
      </c>
    </row>
    <row r="8" spans="1:15" ht="32.25" customHeight="1">
      <c r="A8" s="182">
        <v>4</v>
      </c>
      <c r="B8" s="183" t="s">
        <v>6</v>
      </c>
      <c r="C8" s="195">
        <v>5</v>
      </c>
      <c r="D8" s="128">
        <v>3350000</v>
      </c>
      <c r="E8" s="153">
        <v>5</v>
      </c>
      <c r="F8" s="153" t="s">
        <v>85</v>
      </c>
      <c r="G8" s="250">
        <f>'මුළු ව්‍යාපෘති'!M11</f>
        <v>49500</v>
      </c>
      <c r="H8" s="153">
        <f>'මුළු ව්‍යාපෘති'!G11</f>
        <v>0</v>
      </c>
      <c r="I8" s="153">
        <f>'මුළු ව්‍යාපෘති'!H11</f>
        <v>0</v>
      </c>
      <c r="J8" s="153">
        <f>'මුළු ව්‍යාපෘති'!I11</f>
        <v>0</v>
      </c>
      <c r="K8" s="153">
        <f>'මුළු ව්‍යාපෘති'!J11</f>
        <v>0</v>
      </c>
      <c r="L8" s="153">
        <f>'මුළු ව්‍යාපෘති'!K11</f>
        <v>0</v>
      </c>
      <c r="M8" s="153">
        <f>'මුළු ව්‍යාපෘති'!L11</f>
        <v>1</v>
      </c>
      <c r="N8" s="137">
        <f t="shared" si="0"/>
        <v>3300500</v>
      </c>
    </row>
    <row r="9" spans="1:15" ht="27.75" customHeight="1">
      <c r="A9" s="182">
        <v>5</v>
      </c>
      <c r="B9" s="257" t="s">
        <v>111</v>
      </c>
      <c r="C9" s="195">
        <f>'මුළු ව්‍යාපෘති'!G16+'මුළු ව්‍යාපෘති'!H16+'මුළු ව්‍යාපෘති'!I16+'මුළු ව්‍යාපෘති'!J16+'මුළු ව්‍යාපෘති'!K16+'මුළු ව්‍යාපෘති'!L16</f>
        <v>0</v>
      </c>
      <c r="D9" s="128">
        <f>'මුළු ව්‍යාපෘති'!E16</f>
        <v>0</v>
      </c>
      <c r="E9" s="153">
        <f>C9</f>
        <v>0</v>
      </c>
      <c r="F9" s="153" t="s">
        <v>85</v>
      </c>
      <c r="G9" s="250">
        <f>'මුළු ව්‍යාපෘති'!M16</f>
        <v>0</v>
      </c>
      <c r="H9" s="129">
        <f>'මුළු ව්‍යාපෘති'!G16</f>
        <v>0</v>
      </c>
      <c r="I9" s="129">
        <f>'මුළු ව්‍යාපෘති'!H16</f>
        <v>0</v>
      </c>
      <c r="J9" s="129">
        <f>'මුළු ව්‍යාපෘති'!I16</f>
        <v>0</v>
      </c>
      <c r="K9" s="129">
        <f>'මුළු ව්‍යාපෘති'!J16</f>
        <v>0</v>
      </c>
      <c r="L9" s="129">
        <f>'මුළු ව්‍යාපෘති'!K16</f>
        <v>0</v>
      </c>
      <c r="M9" s="129">
        <f>'මුළු ව්‍යාපෘති'!L16</f>
        <v>0</v>
      </c>
      <c r="N9" s="137">
        <f t="shared" si="0"/>
        <v>0</v>
      </c>
    </row>
    <row r="10" spans="1:15" ht="28.5" customHeight="1">
      <c r="A10" s="182">
        <v>8</v>
      </c>
      <c r="B10" s="184" t="s">
        <v>66</v>
      </c>
      <c r="C10" s="195">
        <v>1</v>
      </c>
      <c r="D10" s="251">
        <v>121406.5</v>
      </c>
      <c r="E10" s="153">
        <v>1</v>
      </c>
      <c r="F10" s="153" t="s">
        <v>85</v>
      </c>
      <c r="G10" s="250">
        <v>109902.95</v>
      </c>
      <c r="H10" s="153">
        <f>'මුළු ව්‍යාපෘති'!G18</f>
        <v>0</v>
      </c>
      <c r="I10" s="153">
        <f>'මුළු ව්‍යාපෘති'!H18</f>
        <v>0</v>
      </c>
      <c r="J10" s="153">
        <f>'මුළු ව්‍යාපෘති'!I18</f>
        <v>0</v>
      </c>
      <c r="K10" s="153">
        <f>'මුළු ව්‍යාපෘති'!J18</f>
        <v>0</v>
      </c>
      <c r="L10" s="153">
        <f>'මුළු ව්‍යාපෘති'!K18</f>
        <v>0</v>
      </c>
      <c r="M10" s="153">
        <f>'මුළු ව්‍යාපෘති'!L18</f>
        <v>0</v>
      </c>
      <c r="N10" s="137">
        <f t="shared" si="0"/>
        <v>11503.550000000003</v>
      </c>
    </row>
    <row r="11" spans="1:15" ht="32.25" customHeight="1">
      <c r="A11" s="182">
        <v>10</v>
      </c>
      <c r="B11" s="192" t="s">
        <v>263</v>
      </c>
      <c r="C11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11" s="252" t="e">
        <f>'මුළු ව්‍යාපෘති'!#REF!</f>
        <v>#REF!</v>
      </c>
      <c r="E11" s="153">
        <v>1</v>
      </c>
      <c r="F11" s="153" t="s">
        <v>85</v>
      </c>
      <c r="G11" s="250"/>
      <c r="H11" s="153" t="e">
        <f>'මුළු ව්‍යාපෘති'!#REF!</f>
        <v>#REF!</v>
      </c>
      <c r="I11" s="153" t="e">
        <f>'මුළු ව්‍යාපෘති'!#REF!</f>
        <v>#REF!</v>
      </c>
      <c r="J11" s="153" t="e">
        <f>'මුළු ව්‍යාපෘති'!#REF!</f>
        <v>#REF!</v>
      </c>
      <c r="K11" s="153" t="e">
        <f>'මුළු ව්‍යාපෘති'!#REF!</f>
        <v>#REF!</v>
      </c>
      <c r="L11" s="153" t="e">
        <f>'මුළු ව්‍යාපෘති'!#REF!</f>
        <v>#REF!</v>
      </c>
      <c r="M11" s="153" t="e">
        <f>'මුළු ව්‍යාපෘති'!#REF!</f>
        <v>#REF!</v>
      </c>
      <c r="N11" s="137" t="e">
        <f t="shared" si="0"/>
        <v>#REF!</v>
      </c>
    </row>
    <row r="12" spans="1:15" ht="34.5" customHeight="1">
      <c r="A12" s="182">
        <v>11</v>
      </c>
      <c r="B12" s="175" t="s">
        <v>265</v>
      </c>
      <c r="C12" s="195">
        <v>1</v>
      </c>
      <c r="D12" s="252" t="e">
        <f>'මුළු ව්‍යාපෘති'!#REF!</f>
        <v>#REF!</v>
      </c>
      <c r="E12" s="153">
        <v>1</v>
      </c>
      <c r="F12" s="153" t="s">
        <v>85</v>
      </c>
      <c r="G12" s="250"/>
      <c r="H12" s="153" t="e">
        <f>'මුළු ව්‍යාපෘති'!#REF!</f>
        <v>#REF!</v>
      </c>
      <c r="I12" s="153" t="e">
        <f>'මුළු ව්‍යාපෘති'!#REF!</f>
        <v>#REF!</v>
      </c>
      <c r="J12" s="153" t="e">
        <f>'මුළු ව්‍යාපෘති'!#REF!</f>
        <v>#REF!</v>
      </c>
      <c r="K12" s="153" t="e">
        <f>'මුළු ව්‍යාපෘති'!#REF!</f>
        <v>#REF!</v>
      </c>
      <c r="L12" s="153" t="e">
        <f>'මුළු ව්‍යාපෘති'!#REF!</f>
        <v>#REF!</v>
      </c>
      <c r="M12" s="153" t="e">
        <f>'මුළු ව්‍යාපෘති'!#REF!</f>
        <v>#REF!</v>
      </c>
      <c r="N12" s="137" t="e">
        <f t="shared" si="0"/>
        <v>#REF!</v>
      </c>
    </row>
    <row r="13" spans="1:15" ht="34.5" customHeight="1">
      <c r="A13" s="182">
        <v>12</v>
      </c>
      <c r="B13" s="175" t="s">
        <v>270</v>
      </c>
      <c r="C13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13" s="252" t="e">
        <f>'මුළු ව්‍යාපෘති'!#REF!</f>
        <v>#REF!</v>
      </c>
      <c r="E13" s="153">
        <v>1</v>
      </c>
      <c r="F13" s="153" t="s">
        <v>85</v>
      </c>
      <c r="G13" s="250"/>
      <c r="H13" s="153" t="e">
        <f>'මුළු ව්‍යාපෘති'!#REF!</f>
        <v>#REF!</v>
      </c>
      <c r="I13" s="153" t="e">
        <f>'මුළු ව්‍යාපෘති'!#REF!</f>
        <v>#REF!</v>
      </c>
      <c r="J13" s="153" t="e">
        <f>'මුළු ව්‍යාපෘති'!#REF!</f>
        <v>#REF!</v>
      </c>
      <c r="K13" s="153" t="e">
        <f>'මුළු ව්‍යාපෘති'!#REF!</f>
        <v>#REF!</v>
      </c>
      <c r="L13" s="153" t="e">
        <f>'මුළු ව්‍යාපෘති'!#REF!</f>
        <v>#REF!</v>
      </c>
      <c r="M13" s="153" t="e">
        <f>'මුළු ව්‍යාපෘති'!#REF!</f>
        <v>#REF!</v>
      </c>
      <c r="N13" s="137" t="e">
        <f t="shared" si="0"/>
        <v>#REF!</v>
      </c>
    </row>
    <row r="14" spans="1:15" ht="24" customHeight="1">
      <c r="A14" s="353" t="s">
        <v>31</v>
      </c>
      <c r="B14" s="354"/>
      <c r="C14" s="116" t="e">
        <f>SUM(C5:C13)</f>
        <v>#REF!</v>
      </c>
      <c r="D14" s="216" t="e">
        <f>SUM(D5:D13)</f>
        <v>#REF!</v>
      </c>
      <c r="E14" s="116" t="e">
        <f>SUM(E5:E13)</f>
        <v>#REF!</v>
      </c>
      <c r="F14" s="116">
        <f>SUM(F5:F10)</f>
        <v>0</v>
      </c>
      <c r="G14" s="216" t="e">
        <f t="shared" ref="G14:M14" si="1">SUM(G5:G13)</f>
        <v>#REF!</v>
      </c>
      <c r="H14" s="116" t="e">
        <f t="shared" si="1"/>
        <v>#REF!</v>
      </c>
      <c r="I14" s="116" t="e">
        <f t="shared" si="1"/>
        <v>#REF!</v>
      </c>
      <c r="J14" s="116" t="e">
        <f t="shared" si="1"/>
        <v>#REF!</v>
      </c>
      <c r="K14" s="116" t="e">
        <f t="shared" si="1"/>
        <v>#REF!</v>
      </c>
      <c r="L14" s="116" t="e">
        <f t="shared" si="1"/>
        <v>#REF!</v>
      </c>
      <c r="M14" s="116" t="e">
        <f t="shared" si="1"/>
        <v>#REF!</v>
      </c>
      <c r="N14" s="137" t="e">
        <f t="shared" si="0"/>
        <v>#REF!</v>
      </c>
      <c r="O14" s="137"/>
    </row>
    <row r="15" spans="1:15" ht="15" customHeight="1">
      <c r="B15" s="11"/>
      <c r="C15" s="11"/>
      <c r="D15" s="11"/>
      <c r="E15" s="11"/>
      <c r="J15" s="11"/>
      <c r="K15" s="11"/>
      <c r="L15" s="11"/>
    </row>
    <row r="16" spans="1:15">
      <c r="B16" s="11"/>
      <c r="C16" s="11"/>
      <c r="D16" s="11"/>
      <c r="E16" s="11"/>
      <c r="F16" s="11"/>
      <c r="J16" s="11"/>
      <c r="K16" s="11"/>
      <c r="L16" s="11"/>
      <c r="N16" s="137"/>
    </row>
    <row r="17" spans="1:15">
      <c r="B17" s="11"/>
      <c r="C17" s="11"/>
      <c r="D17" s="11"/>
      <c r="E17" s="11"/>
      <c r="F17" s="11"/>
      <c r="J17" s="11"/>
      <c r="K17" s="11"/>
      <c r="L17" s="11"/>
    </row>
    <row r="18" spans="1:15">
      <c r="B18" s="11"/>
      <c r="C18" s="11"/>
      <c r="D18" s="11"/>
      <c r="E18" s="11"/>
      <c r="F18" s="114"/>
      <c r="G18" s="114"/>
      <c r="H18" s="114"/>
      <c r="I18" s="114"/>
      <c r="J18" s="114"/>
      <c r="K18" s="258"/>
    </row>
    <row r="19" spans="1:15">
      <c r="C19" s="11"/>
      <c r="D19" s="11"/>
      <c r="E19" s="11"/>
      <c r="F19" s="114"/>
      <c r="G19" s="114"/>
      <c r="H19" s="114"/>
      <c r="I19" s="114"/>
      <c r="J19" s="114"/>
      <c r="K19" s="258"/>
    </row>
    <row r="20" spans="1:15">
      <c r="C20" s="11"/>
      <c r="G20" s="137"/>
    </row>
    <row r="21" spans="1:15">
      <c r="C21" s="248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</row>
    <row r="22" spans="1:15">
      <c r="C22" s="89"/>
      <c r="D22" s="113"/>
      <c r="E22" s="89"/>
      <c r="F22" s="89"/>
      <c r="G22" s="256"/>
      <c r="H22" s="89"/>
      <c r="I22" s="89"/>
      <c r="J22" s="89"/>
      <c r="K22" s="89"/>
      <c r="L22" s="89"/>
      <c r="M22" s="89"/>
    </row>
    <row r="23" spans="1:15">
      <c r="C23" s="89"/>
      <c r="D23" s="89"/>
      <c r="E23" s="89"/>
      <c r="F23" s="89"/>
      <c r="G23" s="89"/>
      <c r="H23" s="89"/>
      <c r="I23" s="89"/>
      <c r="J23" s="89"/>
    </row>
    <row r="24" spans="1:15">
      <c r="C24" s="89"/>
      <c r="D24" s="89"/>
      <c r="E24" s="89"/>
      <c r="F24" s="89"/>
      <c r="G24" s="89"/>
      <c r="H24" s="89"/>
      <c r="I24" s="89"/>
      <c r="J24" s="89"/>
    </row>
    <row r="25" spans="1:15">
      <c r="C25" s="89"/>
      <c r="D25" s="89"/>
      <c r="E25" s="89"/>
      <c r="F25" s="89"/>
      <c r="G25" s="89"/>
      <c r="H25" s="89"/>
      <c r="I25" s="89"/>
      <c r="J25" s="89"/>
    </row>
    <row r="26" spans="1:15">
      <c r="C26" s="89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</row>
    <row r="27" spans="1:15" ht="17.25">
      <c r="A27" s="326"/>
      <c r="B27" s="328"/>
      <c r="C27" s="328"/>
      <c r="D27" s="328"/>
      <c r="E27" s="328"/>
      <c r="F27" s="328"/>
      <c r="G27" s="328"/>
      <c r="H27" s="328"/>
      <c r="I27" s="328"/>
      <c r="J27" s="328"/>
      <c r="K27" s="328"/>
      <c r="L27" s="328"/>
      <c r="M27" s="328"/>
    </row>
    <row r="28" spans="1:15" ht="17.25">
      <c r="A28" s="326"/>
      <c r="B28" s="328"/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</row>
    <row r="29" spans="1:15">
      <c r="A29" s="348"/>
      <c r="B29" s="349"/>
      <c r="C29" s="349"/>
      <c r="D29" s="349"/>
      <c r="E29" s="349"/>
      <c r="F29" s="350"/>
      <c r="G29" s="351"/>
      <c r="H29" s="352"/>
      <c r="I29" s="352"/>
      <c r="J29" s="352"/>
      <c r="K29" s="352"/>
      <c r="L29" s="352"/>
      <c r="M29" s="352"/>
    </row>
    <row r="30" spans="1:15">
      <c r="A30" s="348"/>
      <c r="B30" s="349"/>
      <c r="C30" s="349"/>
      <c r="D30" s="349"/>
      <c r="E30" s="349"/>
      <c r="F30" s="350"/>
      <c r="G30" s="351"/>
      <c r="H30" s="348"/>
      <c r="I30" s="348"/>
      <c r="J30" s="348"/>
      <c r="K30" s="348"/>
      <c r="L30" s="352"/>
      <c r="M30" s="348"/>
    </row>
    <row r="31" spans="1:15">
      <c r="A31" s="225"/>
      <c r="B31" s="226"/>
      <c r="C31" s="227"/>
      <c r="D31" s="228"/>
      <c r="E31" s="227"/>
      <c r="F31" s="227"/>
      <c r="G31" s="229"/>
      <c r="H31" s="227"/>
      <c r="I31" s="227"/>
      <c r="J31" s="227"/>
      <c r="K31" s="227"/>
      <c r="L31" s="227"/>
      <c r="M31" s="227"/>
    </row>
    <row r="32" spans="1:15">
      <c r="A32" s="225"/>
      <c r="B32" s="230"/>
      <c r="C32" s="227"/>
      <c r="D32" s="228"/>
      <c r="E32" s="227"/>
      <c r="F32" s="227"/>
      <c r="G32" s="228"/>
      <c r="H32" s="227"/>
      <c r="I32" s="227"/>
      <c r="J32" s="227"/>
      <c r="K32" s="227"/>
      <c r="L32" s="227"/>
      <c r="M32" s="227"/>
    </row>
    <row r="33" spans="1:13">
      <c r="A33" s="225"/>
      <c r="B33" s="230"/>
      <c r="C33" s="227"/>
      <c r="D33" s="231"/>
      <c r="E33" s="232"/>
      <c r="F33" s="232"/>
      <c r="G33" s="233"/>
      <c r="H33" s="232"/>
      <c r="I33" s="232"/>
      <c r="J33" s="232"/>
      <c r="K33" s="232"/>
      <c r="L33" s="232"/>
      <c r="M33" s="232"/>
    </row>
    <row r="34" spans="1:13">
      <c r="A34" s="225"/>
      <c r="B34" s="230"/>
      <c r="C34" s="227"/>
      <c r="D34" s="231"/>
      <c r="E34" s="232"/>
      <c r="F34" s="232"/>
      <c r="G34" s="233"/>
      <c r="H34" s="232"/>
      <c r="I34" s="232"/>
      <c r="J34" s="232"/>
      <c r="K34" s="232"/>
      <c r="L34" s="232"/>
      <c r="M34" s="232"/>
    </row>
    <row r="35" spans="1:13" ht="15.75">
      <c r="A35" s="225"/>
      <c r="B35" s="234"/>
      <c r="C35" s="227"/>
      <c r="D35" s="231"/>
      <c r="E35" s="232"/>
      <c r="F35" s="232"/>
      <c r="G35" s="233"/>
      <c r="H35" s="3"/>
      <c r="I35" s="232"/>
      <c r="J35" s="232"/>
      <c r="K35" s="232"/>
      <c r="L35" s="232"/>
      <c r="M35" s="232"/>
    </row>
    <row r="36" spans="1:13">
      <c r="A36" s="225"/>
      <c r="B36" s="235"/>
      <c r="C36" s="227"/>
      <c r="D36" s="231"/>
      <c r="E36" s="232"/>
      <c r="F36" s="232"/>
      <c r="G36" s="233"/>
      <c r="H36" s="232"/>
      <c r="I36" s="232"/>
      <c r="J36" s="232"/>
      <c r="K36" s="232"/>
      <c r="L36" s="232"/>
      <c r="M36" s="232"/>
    </row>
    <row r="37" spans="1:13">
      <c r="A37" s="225"/>
      <c r="B37" s="236"/>
      <c r="C37" s="227"/>
      <c r="D37" s="231"/>
      <c r="E37" s="232"/>
      <c r="F37" s="232"/>
      <c r="G37" s="233"/>
      <c r="H37" s="232"/>
      <c r="I37" s="232"/>
      <c r="J37" s="232"/>
      <c r="K37" s="232"/>
      <c r="L37" s="232"/>
      <c r="M37" s="232"/>
    </row>
    <row r="38" spans="1:13">
      <c r="A38" s="225"/>
      <c r="B38" s="235"/>
      <c r="C38" s="227"/>
      <c r="D38" s="231"/>
      <c r="E38" s="232"/>
      <c r="F38" s="232"/>
      <c r="G38" s="233"/>
      <c r="H38" s="232"/>
      <c r="I38" s="232"/>
      <c r="J38" s="232"/>
      <c r="K38" s="232"/>
      <c r="L38" s="232"/>
      <c r="M38" s="232"/>
    </row>
    <row r="39" spans="1:13">
      <c r="A39" s="225"/>
      <c r="B39" s="237"/>
      <c r="C39" s="227"/>
      <c r="D39" s="238"/>
      <c r="E39" s="3"/>
      <c r="F39" s="232"/>
      <c r="G39" s="233"/>
      <c r="H39" s="232"/>
      <c r="I39" s="232"/>
      <c r="J39" s="232"/>
      <c r="K39" s="232"/>
      <c r="L39" s="232"/>
      <c r="M39" s="232"/>
    </row>
    <row r="40" spans="1:13">
      <c r="A40" s="225"/>
      <c r="B40" s="237"/>
      <c r="C40" s="227"/>
      <c r="D40" s="238"/>
      <c r="E40" s="232"/>
      <c r="F40" s="232"/>
      <c r="G40" s="233"/>
      <c r="H40" s="232"/>
      <c r="I40" s="232"/>
      <c r="J40" s="232"/>
      <c r="K40" s="232"/>
      <c r="L40" s="232"/>
      <c r="M40" s="232"/>
    </row>
    <row r="41" spans="1:13">
      <c r="A41" s="225"/>
      <c r="B41" s="226"/>
      <c r="C41" s="227"/>
      <c r="D41" s="238"/>
      <c r="E41" s="232"/>
      <c r="F41" s="232"/>
      <c r="G41" s="233"/>
      <c r="H41" s="232"/>
      <c r="I41" s="232"/>
      <c r="J41" s="232"/>
      <c r="K41" s="232"/>
      <c r="L41" s="232"/>
      <c r="M41" s="232"/>
    </row>
    <row r="42" spans="1:13">
      <c r="A42" s="225"/>
      <c r="B42" s="226"/>
      <c r="C42" s="227"/>
      <c r="D42" s="238"/>
      <c r="E42" s="232"/>
      <c r="F42" s="232"/>
      <c r="G42" s="233"/>
      <c r="H42" s="232"/>
      <c r="I42" s="232"/>
      <c r="J42" s="232"/>
      <c r="K42" s="232"/>
      <c r="L42" s="232"/>
      <c r="M42" s="232"/>
    </row>
    <row r="43" spans="1:13" ht="15.75">
      <c r="A43" s="346"/>
      <c r="B43" s="347"/>
      <c r="C43" s="198"/>
      <c r="D43" s="239"/>
      <c r="E43" s="198"/>
      <c r="F43" s="198"/>
      <c r="G43" s="239"/>
      <c r="H43" s="198"/>
      <c r="I43" s="198"/>
      <c r="J43" s="198"/>
      <c r="K43" s="198"/>
      <c r="L43" s="198"/>
      <c r="M43" s="198"/>
    </row>
    <row r="44" spans="1:13">
      <c r="A44" s="3"/>
      <c r="B44" s="24"/>
      <c r="C44" s="24"/>
      <c r="D44" s="24"/>
      <c r="E44" s="24"/>
      <c r="F44" s="3"/>
      <c r="G44" s="3"/>
      <c r="H44" s="3"/>
      <c r="I44" s="3"/>
      <c r="J44" s="24"/>
      <c r="K44" s="24"/>
      <c r="L44" s="24"/>
      <c r="M44" s="3"/>
    </row>
    <row r="45" spans="1:13">
      <c r="A45" s="3"/>
      <c r="B45" s="24"/>
      <c r="C45" s="24"/>
      <c r="D45" s="24"/>
      <c r="E45" s="24"/>
      <c r="F45" s="24"/>
      <c r="G45" s="3"/>
      <c r="H45" s="3"/>
      <c r="I45" s="3"/>
      <c r="J45" s="24"/>
      <c r="K45" s="24"/>
      <c r="L45" s="24"/>
      <c r="M45" s="3"/>
    </row>
    <row r="46" spans="1:13">
      <c r="A46" s="3"/>
      <c r="B46" s="24"/>
      <c r="C46" s="24"/>
      <c r="D46" s="24"/>
      <c r="E46" s="24"/>
      <c r="F46" s="24"/>
      <c r="G46" s="3"/>
      <c r="H46" s="3"/>
      <c r="I46" s="3"/>
      <c r="J46" s="24"/>
      <c r="K46" s="24"/>
      <c r="L46" s="24"/>
      <c r="M46" s="3"/>
    </row>
    <row r="47" spans="1:13">
      <c r="A47" s="3"/>
      <c r="B47" s="24"/>
      <c r="C47" s="24"/>
      <c r="D47" s="24"/>
      <c r="E47" s="24"/>
      <c r="F47" s="232"/>
      <c r="G47" s="232"/>
      <c r="H47" s="232"/>
      <c r="I47" s="232"/>
      <c r="J47" s="232"/>
      <c r="K47" s="240"/>
      <c r="L47" s="3"/>
      <c r="M47" s="3"/>
    </row>
    <row r="48" spans="1:13">
      <c r="A48" s="3"/>
      <c r="B48" s="14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>
      <c r="A49" s="3"/>
      <c r="B49" s="14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3"/>
      <c r="B50" s="14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3"/>
      <c r="B51" s="14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s="3"/>
      <c r="B52" s="14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A53" s="3"/>
      <c r="B53" s="14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s="3"/>
      <c r="B54" s="14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s="3"/>
      <c r="B55" s="14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s="3"/>
      <c r="B56" s="14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>
      <c r="A57" s="3"/>
      <c r="B57" s="14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A58" s="3"/>
      <c r="B58" s="14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>
      <c r="A59" s="3"/>
      <c r="B59" s="14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A60" s="3"/>
      <c r="B60" s="14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>
      <c r="A61" s="3"/>
      <c r="B61" s="14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s="3"/>
      <c r="B62" s="14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>
      <c r="A63" s="3"/>
      <c r="B63" s="14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>
      <c r="A64" s="3"/>
      <c r="B64" s="14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>
      <c r="A65" s="3"/>
      <c r="B65" s="14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>
      <c r="A66" s="3"/>
      <c r="B66" s="14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>
      <c r="A67" s="3"/>
      <c r="B67" s="14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>
      <c r="A68" s="3"/>
      <c r="B68" s="14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>
      <c r="A69" s="3"/>
      <c r="B69" s="14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s="3"/>
      <c r="B70" s="14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>
      <c r="A71" s="3"/>
      <c r="B71" s="14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>
      <c r="A72" s="3"/>
      <c r="B72" s="14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>
      <c r="A73" s="3"/>
      <c r="B73" s="14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>
      <c r="A74" s="3"/>
      <c r="B74" s="14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>
      <c r="A75" s="3"/>
      <c r="B75" s="14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s="3"/>
      <c r="B76" s="14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>
      <c r="A77" s="3"/>
      <c r="B77" s="14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s="3"/>
      <c r="B78" s="14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>
      <c r="A79" s="3"/>
      <c r="B79" s="14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>
      <c r="A80" s="3"/>
      <c r="B80" s="14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>
      <c r="A81" s="3"/>
      <c r="B81" s="14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>
      <c r="A82" s="3"/>
      <c r="B82" s="14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>
      <c r="A83" s="3"/>
      <c r="B83" s="14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>
      <c r="A84" s="3"/>
      <c r="B84" s="14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>
      <c r="A85" s="3"/>
      <c r="B85" s="14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s="3"/>
      <c r="B86" s="14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>
      <c r="A87" s="3"/>
      <c r="B87" s="14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>
      <c r="A88" s="3"/>
      <c r="B88" s="14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>
      <c r="A89" s="3"/>
      <c r="B89" s="14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>
      <c r="A90" s="3"/>
      <c r="B90" s="14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</sheetData>
  <mergeCells count="32">
    <mergeCell ref="A14:B1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43:B43"/>
    <mergeCell ref="A27:M27"/>
    <mergeCell ref="A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1"/>
  <sheetViews>
    <sheetView topLeftCell="A13" workbookViewId="0">
      <selection activeCell="B16" sqref="B16:H19"/>
    </sheetView>
  </sheetViews>
  <sheetFormatPr defaultRowHeight="15"/>
  <cols>
    <col min="1" max="1" width="10" customWidth="1"/>
    <col min="2" max="2" width="36.140625" style="54" customWidth="1"/>
    <col min="3" max="3" width="8.5703125" customWidth="1"/>
    <col min="4" max="4" width="15.28515625" customWidth="1"/>
    <col min="5" max="5" width="7.85546875" customWidth="1"/>
    <col min="6" max="6" width="8.85546875" customWidth="1"/>
    <col min="7" max="7" width="14.140625" customWidth="1"/>
    <col min="8" max="8" width="4.28515625" customWidth="1"/>
    <col min="9" max="9" width="4.7109375" customWidth="1"/>
    <col min="10" max="10" width="4.5703125" customWidth="1"/>
    <col min="11" max="11" width="4.42578125" customWidth="1"/>
    <col min="12" max="12" width="5.7109375" customWidth="1"/>
    <col min="13" max="13" width="6.5703125" customWidth="1"/>
    <col min="16" max="16" width="13.28515625" bestFit="1" customWidth="1"/>
    <col min="19" max="19" width="13.7109375" customWidth="1"/>
    <col min="23" max="23" width="13.140625" customWidth="1"/>
  </cols>
  <sheetData>
    <row r="1" spans="1:13" ht="15" customHeight="1">
      <c r="A1" s="326" t="s">
        <v>277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ht="15.75">
      <c r="A2" s="326" t="s">
        <v>37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</row>
    <row r="3" spans="1:13" ht="15.75" customHeight="1">
      <c r="A3" s="355" t="s">
        <v>124</v>
      </c>
      <c r="B3" s="356" t="s">
        <v>64</v>
      </c>
      <c r="C3" s="356" t="s">
        <v>41</v>
      </c>
      <c r="D3" s="356" t="s">
        <v>103</v>
      </c>
      <c r="E3" s="356" t="s">
        <v>100</v>
      </c>
      <c r="F3" s="358" t="s">
        <v>101</v>
      </c>
      <c r="G3" s="360" t="s">
        <v>102</v>
      </c>
      <c r="H3" s="362" t="str">
        <f>'මුළු ව්‍යාපෘති'!G7</f>
        <v>01%-10%</v>
      </c>
      <c r="I3" s="362" t="str">
        <f>'මුළු ව්‍යාපෘති'!H7</f>
        <v>11%-25%</v>
      </c>
      <c r="J3" s="362" t="str">
        <f>'මුළු ව්‍යාපෘති'!I7</f>
        <v>26%-50%</v>
      </c>
      <c r="K3" s="364" t="str">
        <f>'මුළු ව්‍යාපෘති'!J7</f>
        <v>51%-75%</v>
      </c>
      <c r="L3" s="362" t="s">
        <v>125</v>
      </c>
      <c r="M3" s="367" t="str">
        <f>'මුළු ව්‍යාපෘති'!L7</f>
        <v xml:space="preserve">වැඩ අවසන් </v>
      </c>
    </row>
    <row r="4" spans="1:13" ht="56.25" customHeight="1">
      <c r="A4" s="355"/>
      <c r="B4" s="357"/>
      <c r="C4" s="357"/>
      <c r="D4" s="357"/>
      <c r="E4" s="357"/>
      <c r="F4" s="359"/>
      <c r="G4" s="361"/>
      <c r="H4" s="363"/>
      <c r="I4" s="363"/>
      <c r="J4" s="363"/>
      <c r="K4" s="365"/>
      <c r="L4" s="366"/>
      <c r="M4" s="355"/>
    </row>
    <row r="5" spans="1:13" ht="48.75" customHeight="1">
      <c r="A5" s="182">
        <v>1</v>
      </c>
      <c r="B5" s="175" t="s">
        <v>76</v>
      </c>
      <c r="C5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5" s="190" t="e">
        <f>'මුළු ව්‍යාපෘති'!#REF!</f>
        <v>#REF!</v>
      </c>
      <c r="E5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F5" s="195" t="s">
        <v>85</v>
      </c>
      <c r="G5" s="249" t="e">
        <f>'මුළු ව්‍යාපෘති'!#REF!</f>
        <v>#REF!</v>
      </c>
      <c r="H5" s="195" t="e">
        <f>'මුළු ව්‍යාපෘති'!#REF!</f>
        <v>#REF!</v>
      </c>
      <c r="I5" s="195" t="e">
        <f>'මුළු ව්‍යාපෘති'!#REF!</f>
        <v>#REF!</v>
      </c>
      <c r="J5" s="195" t="e">
        <f>'මුළු ව්‍යාපෘති'!#REF!</f>
        <v>#REF!</v>
      </c>
      <c r="K5" s="195" t="e">
        <f>'මුළු ව්‍යාපෘති'!#REF!</f>
        <v>#REF!</v>
      </c>
      <c r="L5" s="195" t="e">
        <f>'මුළු ව්‍යාපෘති'!#REF!</f>
        <v>#REF!</v>
      </c>
      <c r="M5" s="195" t="e">
        <f>'මුළු ව්‍යාපෘති'!#REF!</f>
        <v>#REF!</v>
      </c>
    </row>
    <row r="6" spans="1:13" ht="25.5" customHeight="1">
      <c r="A6" s="182">
        <v>2</v>
      </c>
      <c r="B6" s="183" t="s">
        <v>84</v>
      </c>
      <c r="C6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6" s="190" t="e">
        <f>'මුළු ව්‍යාපෘති'!#REF!</f>
        <v>#REF!</v>
      </c>
      <c r="E6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F6" s="195" t="s">
        <v>85</v>
      </c>
      <c r="G6" s="190" t="e">
        <f>'මුළු ව්‍යාපෘති'!#REF!</f>
        <v>#REF!</v>
      </c>
      <c r="H6" s="195" t="e">
        <f>'මුළු ව්‍යාපෘති'!#REF!</f>
        <v>#REF!</v>
      </c>
      <c r="I6" s="195" t="e">
        <f>'මුළු ව්‍යාපෘති'!#REF!</f>
        <v>#REF!</v>
      </c>
      <c r="J6" s="195" t="e">
        <f>'මුළු ව්‍යාපෘති'!#REF!</f>
        <v>#REF!</v>
      </c>
      <c r="K6" s="195" t="e">
        <f>'මුළු ව්‍යාපෘති'!#REF!</f>
        <v>#REF!</v>
      </c>
      <c r="L6" s="195" t="e">
        <f>'මුළු ව්‍යාපෘති'!#REF!</f>
        <v>#REF!</v>
      </c>
      <c r="M6" s="195" t="e">
        <f>'මුළු ව්‍යාපෘති'!#REF!</f>
        <v>#REF!</v>
      </c>
    </row>
    <row r="7" spans="1:13" ht="31.5" customHeight="1">
      <c r="A7" s="182">
        <v>3</v>
      </c>
      <c r="B7" s="183" t="s">
        <v>89</v>
      </c>
      <c r="C7" s="195">
        <v>1</v>
      </c>
      <c r="D7" s="128">
        <v>1465500</v>
      </c>
      <c r="E7" s="153">
        <v>1</v>
      </c>
      <c r="F7" s="153" t="s">
        <v>85</v>
      </c>
      <c r="G7" s="250">
        <f>'මුළු ව්‍යාපෘති'!M9</f>
        <v>500000</v>
      </c>
      <c r="H7" s="153">
        <f>'මුළු ව්‍යාපෘති'!G9</f>
        <v>0</v>
      </c>
      <c r="I7" s="153">
        <f>'මුළු ව්‍යාපෘති'!I9</f>
        <v>1</v>
      </c>
      <c r="J7" s="153" t="e">
        <f>'මුළු ව්‍යාපෘති'!#REF!</f>
        <v>#REF!</v>
      </c>
      <c r="K7" s="153">
        <f>'මුළු ව්‍යාපෘති'!J9</f>
        <v>0</v>
      </c>
      <c r="L7" s="153">
        <f>'මුළු ව්‍යාපෘති'!K9</f>
        <v>0</v>
      </c>
      <c r="M7" s="153">
        <f>'මුළු ව්‍යාපෘති'!L9</f>
        <v>0</v>
      </c>
    </row>
    <row r="8" spans="1:13" ht="32.25" customHeight="1">
      <c r="A8" s="182">
        <v>4</v>
      </c>
      <c r="B8" s="183" t="s">
        <v>6</v>
      </c>
      <c r="C8" s="195">
        <v>5</v>
      </c>
      <c r="D8" s="128">
        <v>3350000</v>
      </c>
      <c r="E8" s="153">
        <v>5</v>
      </c>
      <c r="F8" s="153" t="s">
        <v>85</v>
      </c>
      <c r="G8" s="250">
        <f>'මුළු ව්‍යාපෘති'!M11</f>
        <v>49500</v>
      </c>
      <c r="H8" s="153">
        <f>'මුළු ව්‍යාපෘති'!G11</f>
        <v>0</v>
      </c>
      <c r="I8" s="153">
        <f>'මුළු ව්‍යාපෘති'!H11</f>
        <v>0</v>
      </c>
      <c r="J8" s="153">
        <f>'මුළු ව්‍යාපෘති'!I11</f>
        <v>0</v>
      </c>
      <c r="K8" s="153">
        <f>'මුළු ව්‍යාපෘති'!J11</f>
        <v>0</v>
      </c>
      <c r="L8" s="153">
        <f>'මුළු ව්‍යාපෘති'!K11</f>
        <v>0</v>
      </c>
      <c r="M8" s="153">
        <f>'මුළු ව්‍යාපෘති'!L11</f>
        <v>1</v>
      </c>
    </row>
    <row r="9" spans="1:13" ht="27.75" customHeight="1">
      <c r="A9" s="182">
        <v>5</v>
      </c>
      <c r="B9" s="253" t="s">
        <v>111</v>
      </c>
      <c r="C9" s="195">
        <f>'මුළු ව්‍යාපෘති'!G16+'මුළු ව්‍යාපෘති'!H16+'මුළු ව්‍යාපෘති'!I16+'මුළු ව්‍යාපෘති'!J16+'මුළු ව්‍යාපෘති'!K16+'මුළු ව්‍යාපෘති'!L16</f>
        <v>0</v>
      </c>
      <c r="D9" s="128">
        <f>'මුළු ව්‍යාපෘති'!E16</f>
        <v>0</v>
      </c>
      <c r="E9" s="153">
        <f>C9</f>
        <v>0</v>
      </c>
      <c r="F9" s="153" t="s">
        <v>85</v>
      </c>
      <c r="G9" s="250">
        <f>'මුළු ව්‍යාපෘති'!M16</f>
        <v>0</v>
      </c>
      <c r="H9" s="129">
        <f>'මුළු ව්‍යාපෘති'!G16</f>
        <v>0</v>
      </c>
      <c r="I9" s="129">
        <f>'මුළු ව්‍යාපෘති'!H16</f>
        <v>0</v>
      </c>
      <c r="J9" s="129">
        <f>'මුළු ව්‍යාපෘති'!I16</f>
        <v>0</v>
      </c>
      <c r="K9" s="129">
        <f>'මුළු ව්‍යාපෘති'!J16</f>
        <v>0</v>
      </c>
      <c r="L9" s="129">
        <f>'මුළු ව්‍යාපෘති'!K16</f>
        <v>0</v>
      </c>
      <c r="M9" s="129">
        <f>'මුළු ව්‍යාපෘති'!L16</f>
        <v>0</v>
      </c>
    </row>
    <row r="10" spans="1:13" ht="28.5" customHeight="1">
      <c r="A10" s="182">
        <v>8</v>
      </c>
      <c r="B10" s="184" t="s">
        <v>66</v>
      </c>
      <c r="C10" s="195">
        <v>1</v>
      </c>
      <c r="D10" s="251">
        <v>121406.5</v>
      </c>
      <c r="E10" s="153">
        <v>1</v>
      </c>
      <c r="F10" s="153" t="s">
        <v>85</v>
      </c>
      <c r="G10" s="250">
        <v>109902.95</v>
      </c>
      <c r="H10" s="153">
        <f>'මුළු ව්‍යාපෘති'!G18</f>
        <v>0</v>
      </c>
      <c r="I10" s="153">
        <f>'මුළු ව්‍යාපෘති'!H18</f>
        <v>0</v>
      </c>
      <c r="J10" s="153">
        <f>'මුළු ව්‍යාපෘති'!I18</f>
        <v>0</v>
      </c>
      <c r="K10" s="153">
        <f>'මුළු ව්‍යාපෘති'!J18</f>
        <v>0</v>
      </c>
      <c r="L10" s="153">
        <f>'මුළු ව්‍යාපෘති'!K18</f>
        <v>0</v>
      </c>
      <c r="M10" s="153">
        <f>'මුළු ව්‍යාපෘති'!L18</f>
        <v>0</v>
      </c>
    </row>
    <row r="11" spans="1:13" ht="32.25" customHeight="1">
      <c r="A11" s="182">
        <v>10</v>
      </c>
      <c r="B11" s="192" t="s">
        <v>263</v>
      </c>
      <c r="C11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11" s="252" t="e">
        <f>'මුළු ව්‍යාපෘති'!#REF!</f>
        <v>#REF!</v>
      </c>
      <c r="E11" s="153">
        <v>1</v>
      </c>
      <c r="F11" s="153" t="s">
        <v>85</v>
      </c>
      <c r="G11" s="250"/>
      <c r="H11" s="153" t="e">
        <f>'මුළු ව්‍යාපෘති'!#REF!</f>
        <v>#REF!</v>
      </c>
      <c r="I11" s="153" t="e">
        <f>'මුළු ව්‍යාපෘති'!#REF!</f>
        <v>#REF!</v>
      </c>
      <c r="J11" s="153" t="e">
        <f>'මුළු ව්‍යාපෘති'!#REF!</f>
        <v>#REF!</v>
      </c>
      <c r="K11" s="153" t="e">
        <f>'මුළු ව්‍යාපෘති'!#REF!</f>
        <v>#REF!</v>
      </c>
      <c r="L11" s="153" t="e">
        <f>'මුළු ව්‍යාපෘති'!#REF!</f>
        <v>#REF!</v>
      </c>
      <c r="M11" s="153" t="e">
        <f>'මුළු ව්‍යාපෘති'!#REF!</f>
        <v>#REF!</v>
      </c>
    </row>
    <row r="12" spans="1:13" ht="34.5" customHeight="1">
      <c r="A12" s="182">
        <v>11</v>
      </c>
      <c r="B12" s="175" t="s">
        <v>265</v>
      </c>
      <c r="C12" s="195">
        <v>1</v>
      </c>
      <c r="D12" s="252" t="e">
        <f>'මුළු ව්‍යාපෘති'!#REF!</f>
        <v>#REF!</v>
      </c>
      <c r="E12" s="153">
        <v>1</v>
      </c>
      <c r="F12" s="153" t="s">
        <v>85</v>
      </c>
      <c r="G12" s="250"/>
      <c r="H12" s="153" t="e">
        <f>'මුළු ව්‍යාපෘති'!#REF!</f>
        <v>#REF!</v>
      </c>
      <c r="I12" s="153" t="e">
        <f>'මුළු ව්‍යාපෘති'!#REF!</f>
        <v>#REF!</v>
      </c>
      <c r="J12" s="153" t="e">
        <f>'මුළු ව්‍යාපෘති'!#REF!</f>
        <v>#REF!</v>
      </c>
      <c r="K12" s="153" t="e">
        <f>'මුළු ව්‍යාපෘති'!#REF!</f>
        <v>#REF!</v>
      </c>
      <c r="L12" s="153" t="e">
        <f>'මුළු ව්‍යාපෘති'!#REF!</f>
        <v>#REF!</v>
      </c>
      <c r="M12" s="153" t="e">
        <f>'මුළු ව්‍යාපෘති'!#REF!</f>
        <v>#REF!</v>
      </c>
    </row>
    <row r="13" spans="1:13" ht="26.25" customHeight="1">
      <c r="A13" s="182">
        <v>12</v>
      </c>
      <c r="B13" s="175" t="s">
        <v>270</v>
      </c>
      <c r="C13" s="195" t="e">
        <f>'මුළු ව්‍යාපෘති'!#REF!+'මුළු ව්‍යාපෘති'!#REF!+'මුළු ව්‍යාපෘති'!#REF!+'මුළු ව්‍යාපෘති'!#REF!+'මුළු ව්‍යාපෘති'!#REF!+'මුළු ව්‍යාපෘති'!#REF!</f>
        <v>#REF!</v>
      </c>
      <c r="D13" s="252" t="e">
        <f>'මුළු ව්‍යාපෘති'!#REF!</f>
        <v>#REF!</v>
      </c>
      <c r="E13" s="153">
        <v>1</v>
      </c>
      <c r="F13" s="153" t="s">
        <v>85</v>
      </c>
      <c r="G13" s="250"/>
      <c r="H13" s="153">
        <f>Sheet1!F35</f>
        <v>0</v>
      </c>
      <c r="I13" s="153">
        <f>Sheet1!G35</f>
        <v>0</v>
      </c>
      <c r="J13" s="153">
        <f>Sheet1!H35</f>
        <v>0</v>
      </c>
      <c r="K13" s="153">
        <f>Sheet1!I35</f>
        <v>0</v>
      </c>
      <c r="L13" s="153">
        <f>Sheet1!J35</f>
        <v>1</v>
      </c>
      <c r="M13" s="153">
        <f>Sheet1!K35</f>
        <v>0</v>
      </c>
    </row>
    <row r="14" spans="1:13" ht="15.75">
      <c r="A14" s="353" t="s">
        <v>31</v>
      </c>
      <c r="B14" s="354"/>
      <c r="C14" s="116" t="e">
        <f>SUM(C5:C13)</f>
        <v>#REF!</v>
      </c>
      <c r="D14" s="216" t="e">
        <f>SUM(D5:D13)</f>
        <v>#REF!</v>
      </c>
      <c r="E14" s="116" t="e">
        <f>SUM(E5:E13)</f>
        <v>#REF!</v>
      </c>
      <c r="F14" s="116">
        <f>SUM(F5:F10)</f>
        <v>0</v>
      </c>
      <c r="G14" s="216" t="e">
        <f>SUM(G5:G10)</f>
        <v>#REF!</v>
      </c>
      <c r="H14" s="116" t="e">
        <f>SUM(H5:H13)</f>
        <v>#REF!</v>
      </c>
      <c r="I14" s="116" t="e">
        <f t="shared" ref="I14:M14" si="0">SUM(I5:I13)</f>
        <v>#REF!</v>
      </c>
      <c r="J14" s="116" t="e">
        <f t="shared" si="0"/>
        <v>#REF!</v>
      </c>
      <c r="K14" s="116" t="e">
        <f t="shared" si="0"/>
        <v>#REF!</v>
      </c>
      <c r="L14" s="116" t="e">
        <f t="shared" si="0"/>
        <v>#REF!</v>
      </c>
      <c r="M14" s="116" t="e">
        <f t="shared" si="0"/>
        <v>#REF!</v>
      </c>
    </row>
    <row r="15" spans="1:13">
      <c r="B15" s="11"/>
      <c r="C15" s="11"/>
      <c r="D15" s="11"/>
      <c r="E15" s="11"/>
      <c r="J15" s="11"/>
      <c r="K15" s="11"/>
      <c r="L15" s="11"/>
    </row>
    <row r="16" spans="1:13">
      <c r="B16" s="11" t="s">
        <v>53</v>
      </c>
      <c r="C16" s="11"/>
      <c r="D16" s="11"/>
      <c r="E16" s="11"/>
      <c r="F16" s="11" t="s">
        <v>54</v>
      </c>
      <c r="J16" s="11"/>
      <c r="K16" s="11"/>
      <c r="L16" s="11"/>
    </row>
    <row r="17" spans="2:23">
      <c r="B17" s="11" t="s">
        <v>55</v>
      </c>
      <c r="C17" s="11"/>
      <c r="D17" s="11"/>
      <c r="E17" s="11"/>
      <c r="F17" s="11" t="s">
        <v>56</v>
      </c>
      <c r="J17" s="11"/>
      <c r="K17" s="11"/>
      <c r="L17" s="11"/>
    </row>
    <row r="18" spans="2:23">
      <c r="B18" s="11" t="s">
        <v>52</v>
      </c>
      <c r="C18" s="11"/>
      <c r="D18" s="11"/>
      <c r="E18" s="11"/>
      <c r="F18" s="114"/>
      <c r="G18" s="114"/>
      <c r="H18" s="114"/>
      <c r="I18" s="114"/>
      <c r="J18" s="114"/>
      <c r="K18" s="254"/>
    </row>
    <row r="19" spans="2:23">
      <c r="C19" s="11"/>
      <c r="D19" s="11"/>
      <c r="E19" s="11"/>
      <c r="F19" s="114"/>
      <c r="G19" s="114"/>
      <c r="H19" s="114"/>
      <c r="I19" s="114"/>
      <c r="J19" s="114"/>
      <c r="K19" s="254"/>
    </row>
    <row r="20" spans="2:23">
      <c r="C20" s="11"/>
      <c r="G20" s="137"/>
    </row>
    <row r="21" spans="2:23">
      <c r="C21" s="248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P21" s="137"/>
      <c r="Q21" s="137"/>
      <c r="R21" s="137"/>
      <c r="S21" s="137"/>
      <c r="T21" s="137"/>
      <c r="U21" s="137"/>
      <c r="V21" s="137"/>
      <c r="W21" s="137"/>
    </row>
  </sheetData>
  <mergeCells count="16">
    <mergeCell ref="A14:B1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134"/>
  <sheetViews>
    <sheetView topLeftCell="A10" workbookViewId="0">
      <selection activeCell="J34" sqref="J34"/>
    </sheetView>
  </sheetViews>
  <sheetFormatPr defaultRowHeight="15"/>
  <cols>
    <col min="1" max="1" width="10" style="76" customWidth="1"/>
    <col min="2" max="2" width="26.5703125" style="1" customWidth="1"/>
    <col min="3" max="3" width="7.85546875" style="3" customWidth="1"/>
    <col min="4" max="4" width="29.85546875" customWidth="1"/>
    <col min="5" max="5" width="16" customWidth="1"/>
    <col min="6" max="6" width="6.28515625" style="244" customWidth="1"/>
    <col min="7" max="7" width="4" style="244" customWidth="1"/>
    <col min="8" max="8" width="4.5703125" style="244" customWidth="1"/>
    <col min="9" max="9" width="3.5703125" style="244" customWidth="1"/>
    <col min="10" max="10" width="3.140625" style="244" customWidth="1"/>
    <col min="11" max="11" width="5" style="244" customWidth="1"/>
    <col min="12" max="12" width="14.140625" customWidth="1"/>
    <col min="13" max="13" width="13.28515625" customWidth="1"/>
  </cols>
  <sheetData>
    <row r="1" spans="1:13" ht="17.25" customHeight="1">
      <c r="A1" s="326" t="s">
        <v>277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ht="17.25" customHeight="1">
      <c r="A2" s="379" t="s">
        <v>37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</row>
    <row r="3" spans="1:13" ht="26.25" customHeight="1">
      <c r="A3" s="381" t="s">
        <v>124</v>
      </c>
      <c r="B3" s="383" t="s">
        <v>64</v>
      </c>
      <c r="C3" s="383" t="s">
        <v>123</v>
      </c>
      <c r="D3" s="383" t="s">
        <v>1</v>
      </c>
      <c r="E3" s="383" t="s">
        <v>48</v>
      </c>
      <c r="F3" s="385"/>
      <c r="G3" s="385"/>
      <c r="H3" s="385"/>
      <c r="I3" s="385"/>
      <c r="J3" s="385"/>
      <c r="K3" s="386"/>
      <c r="L3" s="387" t="s">
        <v>15</v>
      </c>
      <c r="M3" s="388" t="s">
        <v>98</v>
      </c>
    </row>
    <row r="4" spans="1:13" ht="54" customHeight="1">
      <c r="A4" s="382"/>
      <c r="B4" s="384"/>
      <c r="C4" s="384"/>
      <c r="D4" s="384"/>
      <c r="E4" s="384"/>
      <c r="F4" s="168" t="s">
        <v>42</v>
      </c>
      <c r="G4" s="168" t="s">
        <v>43</v>
      </c>
      <c r="H4" s="185" t="s">
        <v>44</v>
      </c>
      <c r="I4" s="170" t="s">
        <v>45</v>
      </c>
      <c r="J4" s="169" t="s">
        <v>115</v>
      </c>
      <c r="K4" s="170" t="s">
        <v>47</v>
      </c>
      <c r="L4" s="384"/>
      <c r="M4" s="384"/>
    </row>
    <row r="5" spans="1:13" ht="39" customHeight="1">
      <c r="A5" s="320">
        <v>1</v>
      </c>
      <c r="B5" s="377" t="s">
        <v>275</v>
      </c>
      <c r="C5" s="171">
        <v>1</v>
      </c>
      <c r="D5" s="172" t="s">
        <v>86</v>
      </c>
      <c r="E5" s="173">
        <v>300000</v>
      </c>
      <c r="F5" s="182"/>
      <c r="G5" s="182"/>
      <c r="H5" s="182"/>
      <c r="I5" s="182"/>
      <c r="J5" s="174"/>
      <c r="K5" s="174" t="s">
        <v>97</v>
      </c>
      <c r="L5" s="173">
        <v>294000</v>
      </c>
      <c r="M5" s="177" t="s">
        <v>259</v>
      </c>
    </row>
    <row r="6" spans="1:13" ht="48" customHeight="1">
      <c r="A6" s="321"/>
      <c r="B6" s="369"/>
      <c r="C6" s="171">
        <v>2</v>
      </c>
      <c r="D6" s="176" t="s">
        <v>87</v>
      </c>
      <c r="E6" s="173">
        <v>117041.07</v>
      </c>
      <c r="F6" s="182"/>
      <c r="G6" s="182"/>
      <c r="H6" s="182"/>
      <c r="I6" s="182"/>
      <c r="J6" s="174"/>
      <c r="K6" s="174" t="s">
        <v>97</v>
      </c>
      <c r="L6" s="173"/>
      <c r="M6" s="177" t="s">
        <v>257</v>
      </c>
    </row>
    <row r="7" spans="1:13" ht="33.75" customHeight="1">
      <c r="A7" s="322"/>
      <c r="B7" s="378"/>
      <c r="C7" s="171">
        <v>3</v>
      </c>
      <c r="D7" s="176" t="s">
        <v>274</v>
      </c>
      <c r="E7" s="173">
        <v>100000</v>
      </c>
      <c r="F7" s="174"/>
      <c r="G7" s="193"/>
      <c r="H7" s="174" t="s">
        <v>97</v>
      </c>
      <c r="I7" s="182"/>
      <c r="J7" s="174"/>
      <c r="K7" s="174"/>
      <c r="L7" s="173"/>
      <c r="M7" s="177"/>
    </row>
    <row r="8" spans="1:13" ht="21" customHeight="1">
      <c r="A8" s="317" t="s">
        <v>31</v>
      </c>
      <c r="B8" s="318"/>
      <c r="C8" s="318"/>
      <c r="D8" s="319"/>
      <c r="E8" s="203">
        <f>SUM(E5:E7)</f>
        <v>517041.07</v>
      </c>
      <c r="F8" s="204"/>
      <c r="G8" s="204"/>
      <c r="H8" s="204">
        <v>1</v>
      </c>
      <c r="I8" s="205"/>
      <c r="J8" s="205"/>
      <c r="K8" s="205">
        <v>2</v>
      </c>
      <c r="L8" s="203">
        <f>SUM(L5:L7)</f>
        <v>294000</v>
      </c>
      <c r="M8" s="206"/>
    </row>
    <row r="9" spans="1:13" ht="37.5" customHeight="1">
      <c r="A9" s="320">
        <v>2</v>
      </c>
      <c r="B9" s="377" t="s">
        <v>84</v>
      </c>
      <c r="C9" s="171">
        <v>4</v>
      </c>
      <c r="D9" s="178" t="s">
        <v>81</v>
      </c>
      <c r="E9" s="173">
        <v>200000</v>
      </c>
      <c r="F9" s="182"/>
      <c r="G9" s="182"/>
      <c r="H9" s="182"/>
      <c r="I9" s="193"/>
      <c r="J9" s="182"/>
      <c r="K9" s="174" t="s">
        <v>97</v>
      </c>
      <c r="L9" s="173">
        <v>194000</v>
      </c>
      <c r="M9" s="177" t="s">
        <v>260</v>
      </c>
    </row>
    <row r="10" spans="1:13" ht="41.25" customHeight="1">
      <c r="A10" s="375"/>
      <c r="B10" s="375"/>
      <c r="C10" s="171">
        <v>5</v>
      </c>
      <c r="D10" s="176" t="s">
        <v>82</v>
      </c>
      <c r="E10" s="173">
        <v>200000</v>
      </c>
      <c r="F10" s="182"/>
      <c r="G10" s="182"/>
      <c r="H10" s="182"/>
      <c r="I10" s="182"/>
      <c r="J10" s="174"/>
      <c r="K10" s="174" t="s">
        <v>97</v>
      </c>
      <c r="L10" s="173">
        <v>194000</v>
      </c>
      <c r="M10" s="177" t="s">
        <v>260</v>
      </c>
    </row>
    <row r="11" spans="1:13" ht="49.5" customHeight="1">
      <c r="A11" s="375"/>
      <c r="B11" s="375"/>
      <c r="C11" s="171">
        <v>6</v>
      </c>
      <c r="D11" s="176" t="s">
        <v>83</v>
      </c>
      <c r="E11" s="173">
        <v>150000</v>
      </c>
      <c r="F11" s="182"/>
      <c r="G11" s="182"/>
      <c r="H11" s="182"/>
      <c r="I11" s="182"/>
      <c r="J11" s="182"/>
      <c r="K11" s="174" t="s">
        <v>97</v>
      </c>
      <c r="L11" s="173">
        <v>145500</v>
      </c>
      <c r="M11" s="186" t="s">
        <v>260</v>
      </c>
    </row>
    <row r="12" spans="1:13" ht="37.5" customHeight="1">
      <c r="A12" s="375"/>
      <c r="B12" s="375"/>
      <c r="C12" s="171">
        <v>7</v>
      </c>
      <c r="D12" s="179" t="s">
        <v>116</v>
      </c>
      <c r="E12" s="180">
        <v>200000</v>
      </c>
      <c r="F12" s="194"/>
      <c r="G12" s="194"/>
      <c r="H12" s="194"/>
      <c r="I12" s="194"/>
      <c r="J12" s="193"/>
      <c r="K12" s="181" t="s">
        <v>97</v>
      </c>
      <c r="L12" s="180">
        <v>193697.52</v>
      </c>
      <c r="M12" s="177" t="s">
        <v>259</v>
      </c>
    </row>
    <row r="13" spans="1:13" ht="47.25" customHeight="1">
      <c r="A13" s="376"/>
      <c r="B13" s="376"/>
      <c r="C13" s="171">
        <v>8</v>
      </c>
      <c r="D13" s="176" t="s">
        <v>258</v>
      </c>
      <c r="E13" s="173">
        <v>500000</v>
      </c>
      <c r="F13" s="174"/>
      <c r="G13" s="174"/>
      <c r="H13" s="182"/>
      <c r="I13" s="182"/>
      <c r="J13" s="174" t="s">
        <v>97</v>
      </c>
      <c r="K13" s="174"/>
      <c r="L13" s="173">
        <v>97999.74</v>
      </c>
      <c r="M13" s="243" t="s">
        <v>200</v>
      </c>
    </row>
    <row r="14" spans="1:13" ht="24" customHeight="1">
      <c r="A14" s="317" t="s">
        <v>31</v>
      </c>
      <c r="B14" s="318"/>
      <c r="C14" s="318"/>
      <c r="D14" s="319"/>
      <c r="E14" s="203">
        <f>SUM(E9:E13)</f>
        <v>1250000</v>
      </c>
      <c r="F14" s="204"/>
      <c r="G14" s="204"/>
      <c r="H14" s="204"/>
      <c r="I14" s="204"/>
      <c r="J14" s="204">
        <v>1</v>
      </c>
      <c r="K14" s="204">
        <v>4</v>
      </c>
      <c r="L14" s="203">
        <f>SUM(L9:L13)</f>
        <v>825197.26</v>
      </c>
      <c r="M14" s="206"/>
    </row>
    <row r="15" spans="1:13" ht="63.75" customHeight="1">
      <c r="A15" s="182">
        <v>3</v>
      </c>
      <c r="B15" s="178" t="s">
        <v>89</v>
      </c>
      <c r="C15" s="187">
        <v>9</v>
      </c>
      <c r="D15" s="176" t="s">
        <v>88</v>
      </c>
      <c r="E15" s="173">
        <v>1465500</v>
      </c>
      <c r="F15" s="182"/>
      <c r="G15" s="182"/>
      <c r="H15" s="182"/>
      <c r="I15" s="174"/>
      <c r="J15" s="174"/>
      <c r="K15" s="174" t="s">
        <v>97</v>
      </c>
      <c r="L15" s="173">
        <v>1172400</v>
      </c>
      <c r="M15" s="177" t="s">
        <v>257</v>
      </c>
    </row>
    <row r="16" spans="1:13" ht="24.75" customHeight="1">
      <c r="A16" s="317" t="s">
        <v>31</v>
      </c>
      <c r="B16" s="318"/>
      <c r="C16" s="318"/>
      <c r="D16" s="319"/>
      <c r="E16" s="203">
        <f>SUM(E15)</f>
        <v>1465500</v>
      </c>
      <c r="F16" s="204"/>
      <c r="G16" s="204"/>
      <c r="H16" s="204"/>
      <c r="I16" s="204"/>
      <c r="J16" s="204"/>
      <c r="K16" s="204">
        <v>1</v>
      </c>
      <c r="L16" s="203">
        <f>SUM(L15)</f>
        <v>1172400</v>
      </c>
      <c r="M16" s="207"/>
    </row>
    <row r="17" spans="1:13" ht="74.25" customHeight="1">
      <c r="A17" s="320">
        <v>4</v>
      </c>
      <c r="B17" s="323" t="s">
        <v>6</v>
      </c>
      <c r="C17" s="187">
        <v>10</v>
      </c>
      <c r="D17" s="176" t="s">
        <v>90</v>
      </c>
      <c r="E17" s="173">
        <v>1250000</v>
      </c>
      <c r="F17" s="182"/>
      <c r="G17" s="182"/>
      <c r="H17" s="174"/>
      <c r="I17" s="182"/>
      <c r="J17" s="174"/>
      <c r="K17" s="174" t="s">
        <v>97</v>
      </c>
      <c r="L17" s="173">
        <v>1168739.48</v>
      </c>
      <c r="M17" s="177" t="s">
        <v>272</v>
      </c>
    </row>
    <row r="18" spans="1:13" ht="51.75" customHeight="1">
      <c r="A18" s="321"/>
      <c r="B18" s="369"/>
      <c r="C18" s="171">
        <v>11</v>
      </c>
      <c r="D18" s="176" t="s">
        <v>261</v>
      </c>
      <c r="E18" s="173">
        <v>1000000</v>
      </c>
      <c r="F18" s="182"/>
      <c r="G18" s="182"/>
      <c r="H18" s="174"/>
      <c r="I18" s="182"/>
      <c r="J18" s="182"/>
      <c r="K18" s="174" t="s">
        <v>97</v>
      </c>
      <c r="L18" s="173">
        <v>727523.73</v>
      </c>
      <c r="M18" s="177" t="s">
        <v>259</v>
      </c>
    </row>
    <row r="19" spans="1:13" ht="79.5" customHeight="1">
      <c r="A19" s="321"/>
      <c r="B19" s="369"/>
      <c r="C19" s="187">
        <v>12</v>
      </c>
      <c r="D19" s="176" t="s">
        <v>92</v>
      </c>
      <c r="E19" s="173">
        <v>500000</v>
      </c>
      <c r="F19" s="182"/>
      <c r="G19" s="182"/>
      <c r="H19" s="174"/>
      <c r="I19" s="182"/>
      <c r="J19" s="182"/>
      <c r="K19" s="174" t="s">
        <v>97</v>
      </c>
      <c r="L19" s="173">
        <v>460086</v>
      </c>
      <c r="M19" s="177" t="s">
        <v>259</v>
      </c>
    </row>
    <row r="20" spans="1:13" ht="75.75" customHeight="1">
      <c r="A20" s="321"/>
      <c r="B20" s="369"/>
      <c r="C20" s="171">
        <v>13</v>
      </c>
      <c r="D20" s="176" t="s">
        <v>262</v>
      </c>
      <c r="E20" s="173">
        <v>100000</v>
      </c>
      <c r="F20" s="182"/>
      <c r="G20" s="182"/>
      <c r="H20" s="174"/>
      <c r="I20" s="182"/>
      <c r="J20" s="174"/>
      <c r="K20" s="174" t="s">
        <v>97</v>
      </c>
      <c r="L20" s="173"/>
      <c r="M20" s="177" t="s">
        <v>257</v>
      </c>
    </row>
    <row r="21" spans="1:13" ht="74.25" customHeight="1">
      <c r="A21" s="321"/>
      <c r="B21" s="370"/>
      <c r="C21" s="187">
        <v>14</v>
      </c>
      <c r="D21" s="176" t="s">
        <v>117</v>
      </c>
      <c r="E21" s="173">
        <v>500000</v>
      </c>
      <c r="F21" s="182"/>
      <c r="G21" s="182"/>
      <c r="H21" s="193"/>
      <c r="I21" s="174"/>
      <c r="J21" s="174" t="s">
        <v>97</v>
      </c>
      <c r="K21" s="174"/>
      <c r="L21" s="173"/>
      <c r="M21" s="246"/>
    </row>
    <row r="22" spans="1:13" ht="24.75" customHeight="1">
      <c r="A22" s="329" t="s">
        <v>31</v>
      </c>
      <c r="B22" s="371"/>
      <c r="C22" s="371"/>
      <c r="D22" s="372"/>
      <c r="E22" s="208">
        <f>SUM(E17:E21)</f>
        <v>3350000</v>
      </c>
      <c r="F22" s="209"/>
      <c r="G22" s="209"/>
      <c r="H22" s="209"/>
      <c r="I22" s="209"/>
      <c r="J22" s="209">
        <v>1</v>
      </c>
      <c r="K22" s="209">
        <v>4</v>
      </c>
      <c r="L22" s="210">
        <f>SUM(L17:L21)</f>
        <v>2356349.21</v>
      </c>
      <c r="M22" s="211"/>
    </row>
    <row r="23" spans="1:13" ht="63.75" customHeight="1">
      <c r="A23" s="320">
        <v>5</v>
      </c>
      <c r="B23" s="323" t="s">
        <v>111</v>
      </c>
      <c r="C23" s="187">
        <v>15</v>
      </c>
      <c r="D23" s="176" t="s">
        <v>267</v>
      </c>
      <c r="E23" s="173">
        <v>1491341.69</v>
      </c>
      <c r="F23" s="182"/>
      <c r="G23" s="182"/>
      <c r="H23" s="182"/>
      <c r="I23" s="174"/>
      <c r="J23" s="174"/>
      <c r="K23" s="174" t="s">
        <v>97</v>
      </c>
      <c r="L23" s="173">
        <v>429924.23</v>
      </c>
      <c r="M23" s="177" t="s">
        <v>257</v>
      </c>
    </row>
    <row r="24" spans="1:13" ht="63.75" customHeight="1">
      <c r="A24" s="321"/>
      <c r="B24" s="324"/>
      <c r="C24" s="188">
        <v>16</v>
      </c>
      <c r="D24" s="176" t="s">
        <v>268</v>
      </c>
      <c r="E24" s="173">
        <v>77547</v>
      </c>
      <c r="F24" s="182"/>
      <c r="G24" s="182"/>
      <c r="H24" s="182"/>
      <c r="I24" s="174"/>
      <c r="J24" s="174"/>
      <c r="K24" s="174" t="s">
        <v>97</v>
      </c>
      <c r="L24" s="173"/>
      <c r="M24" s="177" t="s">
        <v>257</v>
      </c>
    </row>
    <row r="25" spans="1:13" ht="47.25" customHeight="1">
      <c r="A25" s="321"/>
      <c r="B25" s="373"/>
      <c r="C25" s="187">
        <v>17</v>
      </c>
      <c r="D25" s="176" t="s">
        <v>269</v>
      </c>
      <c r="E25" s="173">
        <v>99668.7</v>
      </c>
      <c r="F25" s="182"/>
      <c r="G25" s="174"/>
      <c r="H25" s="174"/>
      <c r="I25" s="182"/>
      <c r="J25" s="174"/>
      <c r="K25" s="174" t="s">
        <v>97</v>
      </c>
      <c r="L25" s="173"/>
      <c r="M25" s="145"/>
    </row>
    <row r="26" spans="1:13" ht="63" customHeight="1">
      <c r="A26" s="322"/>
      <c r="B26" s="374"/>
      <c r="C26" s="188">
        <v>18</v>
      </c>
      <c r="D26" s="176" t="s">
        <v>273</v>
      </c>
      <c r="E26" s="173">
        <v>196880</v>
      </c>
      <c r="F26" s="174"/>
      <c r="G26" s="174"/>
      <c r="H26" s="174"/>
      <c r="I26" s="182"/>
      <c r="J26" s="174"/>
      <c r="K26" s="174" t="s">
        <v>97</v>
      </c>
      <c r="L26" s="173"/>
      <c r="M26" s="145"/>
    </row>
    <row r="27" spans="1:13" ht="26.25" customHeight="1">
      <c r="A27" s="317" t="s">
        <v>31</v>
      </c>
      <c r="B27" s="318"/>
      <c r="C27" s="318"/>
      <c r="D27" s="319"/>
      <c r="E27" s="203">
        <f>SUM(E23:E26)</f>
        <v>1865437.39</v>
      </c>
      <c r="F27" s="204"/>
      <c r="G27" s="204"/>
      <c r="H27" s="212"/>
      <c r="I27" s="204"/>
      <c r="J27" s="204"/>
      <c r="K27" s="204">
        <v>4</v>
      </c>
      <c r="L27" s="213">
        <f>SUM(L23:L26)</f>
        <v>429924.23</v>
      </c>
      <c r="M27" s="214"/>
    </row>
    <row r="28" spans="1:13" ht="45">
      <c r="A28" s="189">
        <v>6</v>
      </c>
      <c r="B28" s="189" t="s">
        <v>66</v>
      </c>
      <c r="C28" s="189">
        <v>19</v>
      </c>
      <c r="D28" s="184" t="s">
        <v>126</v>
      </c>
      <c r="E28" s="190">
        <v>121406.5</v>
      </c>
      <c r="F28" s="195"/>
      <c r="G28" s="174"/>
      <c r="H28" s="182"/>
      <c r="I28" s="182"/>
      <c r="J28" s="195"/>
      <c r="K28" s="174" t="s">
        <v>97</v>
      </c>
      <c r="L28" s="190">
        <v>109902.95</v>
      </c>
      <c r="M28" s="177" t="s">
        <v>259</v>
      </c>
    </row>
    <row r="29" spans="1:13" ht="22.5" customHeight="1">
      <c r="A29" s="329">
        <v>20</v>
      </c>
      <c r="B29" s="330"/>
      <c r="C29" s="330"/>
      <c r="D29" s="331"/>
      <c r="E29" s="208">
        <f>SUM(E28)</f>
        <v>121406.5</v>
      </c>
      <c r="F29" s="209"/>
      <c r="G29" s="209"/>
      <c r="H29" s="215"/>
      <c r="I29" s="209"/>
      <c r="J29" s="209"/>
      <c r="K29" s="209">
        <v>1</v>
      </c>
      <c r="L29" s="208">
        <f>SUM(L28)</f>
        <v>109902.95</v>
      </c>
      <c r="M29" s="211"/>
    </row>
    <row r="30" spans="1:13" ht="39" customHeight="1">
      <c r="A30" s="182">
        <v>7</v>
      </c>
      <c r="B30" s="192" t="s">
        <v>263</v>
      </c>
      <c r="C30" s="191">
        <v>20</v>
      </c>
      <c r="D30" s="176" t="s">
        <v>264</v>
      </c>
      <c r="E30" s="173">
        <v>150000</v>
      </c>
      <c r="F30" s="182"/>
      <c r="G30" s="174"/>
      <c r="H30" s="174"/>
      <c r="I30" s="182"/>
      <c r="J30" s="182"/>
      <c r="K30" s="182" t="s">
        <v>97</v>
      </c>
      <c r="L30" s="173"/>
      <c r="M30" s="177" t="s">
        <v>257</v>
      </c>
    </row>
    <row r="31" spans="1:13" ht="21.75" customHeight="1">
      <c r="A31" s="329" t="s">
        <v>31</v>
      </c>
      <c r="B31" s="330"/>
      <c r="C31" s="330"/>
      <c r="D31" s="331"/>
      <c r="E31" s="208">
        <f>SUM(E30)</f>
        <v>150000</v>
      </c>
      <c r="F31" s="209"/>
      <c r="G31" s="209"/>
      <c r="H31" s="209"/>
      <c r="I31" s="209"/>
      <c r="J31" s="209"/>
      <c r="K31" s="209">
        <v>1</v>
      </c>
      <c r="L31" s="210">
        <f>SUM(L30)</f>
        <v>0</v>
      </c>
      <c r="M31" s="207"/>
    </row>
    <row r="32" spans="1:13" ht="36.75" customHeight="1">
      <c r="A32" s="189">
        <v>8</v>
      </c>
      <c r="B32" s="202" t="s">
        <v>265</v>
      </c>
      <c r="C32" s="189">
        <v>21</v>
      </c>
      <c r="D32" s="202" t="s">
        <v>266</v>
      </c>
      <c r="E32" s="190">
        <v>100000</v>
      </c>
      <c r="F32" s="182" t="s">
        <v>97</v>
      </c>
      <c r="G32" s="195"/>
      <c r="H32" s="195"/>
      <c r="I32" s="195"/>
      <c r="J32" s="195"/>
      <c r="K32" s="195"/>
      <c r="L32" s="190"/>
      <c r="M32" s="129"/>
    </row>
    <row r="33" spans="1:13" ht="22.5" customHeight="1">
      <c r="A33" s="317" t="s">
        <v>31</v>
      </c>
      <c r="B33" s="318"/>
      <c r="C33" s="318"/>
      <c r="D33" s="319"/>
      <c r="E33" s="203">
        <f>SUM(E32)</f>
        <v>100000</v>
      </c>
      <c r="F33" s="204">
        <v>1</v>
      </c>
      <c r="G33" s="204"/>
      <c r="H33" s="204"/>
      <c r="I33" s="204"/>
      <c r="J33" s="204"/>
      <c r="K33" s="204"/>
      <c r="L33" s="213">
        <f>SUM(L32)</f>
        <v>0</v>
      </c>
      <c r="M33" s="207"/>
    </row>
    <row r="34" spans="1:13" ht="27.75" customHeight="1">
      <c r="A34" s="217">
        <v>9</v>
      </c>
      <c r="B34" s="218" t="s">
        <v>270</v>
      </c>
      <c r="C34" s="219">
        <v>22</v>
      </c>
      <c r="D34" s="224" t="s">
        <v>271</v>
      </c>
      <c r="E34" s="220">
        <v>500000</v>
      </c>
      <c r="F34" s="182"/>
      <c r="G34" s="221"/>
      <c r="H34" s="221"/>
      <c r="I34" s="221"/>
      <c r="J34" s="182" t="s">
        <v>97</v>
      </c>
      <c r="K34" s="221"/>
      <c r="L34" s="222"/>
      <c r="M34" s="223"/>
    </row>
    <row r="35" spans="1:13" ht="25.5" customHeight="1">
      <c r="A35" s="317" t="s">
        <v>31</v>
      </c>
      <c r="B35" s="318"/>
      <c r="C35" s="318"/>
      <c r="D35" s="319"/>
      <c r="E35" s="203">
        <f>SUM(E34)</f>
        <v>500000</v>
      </c>
      <c r="F35" s="204"/>
      <c r="G35" s="204"/>
      <c r="H35" s="204"/>
      <c r="I35" s="204"/>
      <c r="J35" s="204">
        <v>1</v>
      </c>
      <c r="K35" s="204"/>
      <c r="L35" s="213">
        <f>SUM(L34)</f>
        <v>0</v>
      </c>
      <c r="M35" s="207"/>
    </row>
    <row r="36" spans="1:13" ht="28.5" customHeight="1">
      <c r="A36" s="368" t="s">
        <v>32</v>
      </c>
      <c r="B36" s="368"/>
      <c r="C36" s="368"/>
      <c r="D36" s="368"/>
      <c r="E36" s="241">
        <f>E8+E14+E16+E22+E27+E29+E31+E33+E35</f>
        <v>9319384.9600000009</v>
      </c>
      <c r="F36" s="242">
        <f t="shared" ref="F36:L36" si="0">F8+F14+F16+F22+F27+F29+F31+F33+F35</f>
        <v>1</v>
      </c>
      <c r="G36" s="242">
        <f t="shared" si="0"/>
        <v>0</v>
      </c>
      <c r="H36" s="242">
        <f t="shared" si="0"/>
        <v>1</v>
      </c>
      <c r="I36" s="242">
        <f t="shared" si="0"/>
        <v>0</v>
      </c>
      <c r="J36" s="242">
        <f t="shared" si="0"/>
        <v>3</v>
      </c>
      <c r="K36" s="242">
        <f t="shared" si="0"/>
        <v>17</v>
      </c>
      <c r="L36" s="241">
        <f t="shared" si="0"/>
        <v>5187773.6499999994</v>
      </c>
      <c r="M36" s="201"/>
    </row>
    <row r="37" spans="1:13" ht="15.75">
      <c r="A37" s="82"/>
      <c r="B37" s="247"/>
      <c r="C37" s="247"/>
      <c r="D37" s="247"/>
      <c r="E37" s="84"/>
      <c r="F37" s="196"/>
      <c r="G37" s="197"/>
      <c r="H37" s="198"/>
      <c r="I37" s="199"/>
      <c r="J37" s="199"/>
      <c r="K37" s="199"/>
      <c r="L37" s="85"/>
    </row>
    <row r="38" spans="1:13">
      <c r="A38" s="3"/>
      <c r="B38" s="11"/>
      <c r="C38" s="11"/>
      <c r="D38" s="11"/>
      <c r="E38" s="11"/>
      <c r="F38" s="200"/>
      <c r="G38" s="200"/>
      <c r="H38" s="200"/>
      <c r="I38" s="200"/>
      <c r="J38" s="200"/>
      <c r="K38" s="200"/>
      <c r="L38" s="11"/>
      <c r="M38" s="11"/>
    </row>
    <row r="39" spans="1:13">
      <c r="A39" s="3"/>
      <c r="B39" s="11"/>
      <c r="C39" s="11"/>
      <c r="D39" s="11"/>
      <c r="E39" s="11"/>
      <c r="F39" s="200"/>
      <c r="G39" s="200"/>
      <c r="H39" s="200"/>
      <c r="I39" s="200"/>
      <c r="J39" s="200"/>
      <c r="K39" s="200"/>
      <c r="L39" s="11"/>
      <c r="M39" s="11"/>
    </row>
    <row r="40" spans="1:13">
      <c r="A40" s="3"/>
      <c r="B40" s="11"/>
      <c r="C40" s="11"/>
      <c r="D40" s="11"/>
      <c r="E40" s="11"/>
      <c r="F40" s="200"/>
      <c r="G40" s="200"/>
      <c r="H40" s="200"/>
      <c r="I40" s="200"/>
      <c r="J40" s="200"/>
      <c r="K40" s="200"/>
      <c r="L40" s="11"/>
      <c r="M40" s="11"/>
    </row>
    <row r="41" spans="1:13">
      <c r="A41" s="3"/>
      <c r="B41" s="11"/>
      <c r="C41" s="11"/>
      <c r="D41" s="11"/>
      <c r="E41" s="11"/>
      <c r="F41" s="200"/>
      <c r="G41" s="200"/>
      <c r="H41" s="200"/>
      <c r="I41" s="200"/>
      <c r="J41" s="200"/>
      <c r="K41" s="200"/>
      <c r="L41" s="11"/>
      <c r="M41" s="11"/>
    </row>
    <row r="42" spans="1:13">
      <c r="A42" s="3"/>
      <c r="B42" s="245"/>
      <c r="C42" s="245"/>
      <c r="D42" s="11"/>
      <c r="E42" s="11"/>
      <c r="F42" s="200"/>
      <c r="G42" s="200"/>
      <c r="H42" s="200"/>
      <c r="I42" s="200"/>
      <c r="J42" s="200"/>
      <c r="K42" s="200"/>
      <c r="L42" s="245"/>
      <c r="M42" s="245"/>
    </row>
    <row r="43" spans="1:13">
      <c r="A43" s="3"/>
      <c r="B43" s="11"/>
      <c r="C43" s="11"/>
      <c r="D43" s="11"/>
      <c r="E43" s="11"/>
      <c r="F43" s="200"/>
      <c r="G43" s="200"/>
      <c r="H43" s="200"/>
      <c r="I43" s="200"/>
      <c r="J43" s="200"/>
      <c r="K43" s="200"/>
      <c r="L43" s="245"/>
      <c r="M43" s="245"/>
    </row>
    <row r="44" spans="1:13">
      <c r="A44" s="3"/>
      <c r="B44" s="11"/>
      <c r="C44" s="11"/>
      <c r="D44" s="11"/>
      <c r="E44" s="11"/>
      <c r="F44" s="200"/>
      <c r="G44" s="200"/>
      <c r="H44" s="200"/>
      <c r="I44" s="200"/>
      <c r="J44" s="200"/>
      <c r="K44" s="200"/>
      <c r="L44" s="11"/>
      <c r="M44" s="11"/>
    </row>
    <row r="45" spans="1:13">
      <c r="A45" s="3"/>
      <c r="B45" s="3"/>
    </row>
    <row r="46" spans="1:13">
      <c r="A46" s="3"/>
      <c r="B46" s="3"/>
    </row>
    <row r="47" spans="1:13">
      <c r="A47" s="3"/>
      <c r="B47" s="3"/>
    </row>
    <row r="48" spans="1:13">
      <c r="A48" s="3"/>
      <c r="B48" s="3"/>
    </row>
    <row r="49" spans="1:2">
      <c r="A49" s="3"/>
      <c r="B49" s="3"/>
    </row>
    <row r="50" spans="1:2">
      <c r="A50" s="3"/>
      <c r="B50" s="3"/>
    </row>
    <row r="51" spans="1:2">
      <c r="A51" s="3"/>
      <c r="B51" s="3"/>
    </row>
    <row r="52" spans="1:2">
      <c r="A52" s="3"/>
      <c r="B52" s="3"/>
    </row>
    <row r="53" spans="1:2">
      <c r="A53" s="3"/>
      <c r="B53" s="3"/>
    </row>
    <row r="54" spans="1:2">
      <c r="A54" s="3"/>
      <c r="B54" s="3"/>
    </row>
    <row r="55" spans="1:2">
      <c r="A55" s="3"/>
      <c r="B55" s="3"/>
    </row>
    <row r="56" spans="1:2">
      <c r="A56" s="3"/>
      <c r="B56" s="3"/>
    </row>
    <row r="57" spans="1:2">
      <c r="A57" s="3"/>
      <c r="B57" s="3"/>
    </row>
    <row r="58" spans="1:2">
      <c r="A58" s="3"/>
      <c r="B58" s="3"/>
    </row>
    <row r="59" spans="1:2">
      <c r="A59" s="3"/>
      <c r="B59" s="3"/>
    </row>
    <row r="60" spans="1:2">
      <c r="A60" s="3"/>
      <c r="B60" s="3"/>
    </row>
    <row r="61" spans="1:2">
      <c r="A61" s="3"/>
      <c r="B61" s="3"/>
    </row>
    <row r="62" spans="1:2">
      <c r="A62" s="3"/>
      <c r="B62" s="3"/>
    </row>
    <row r="63" spans="1:2">
      <c r="A63" s="3"/>
      <c r="B63" s="3"/>
    </row>
    <row r="64" spans="1:2">
      <c r="A64" s="3"/>
      <c r="B64" s="3"/>
    </row>
    <row r="65" spans="1:2">
      <c r="A65" s="3"/>
      <c r="B65" s="3"/>
    </row>
    <row r="66" spans="1:2">
      <c r="A66" s="3"/>
      <c r="B66" s="3"/>
    </row>
    <row r="67" spans="1:2">
      <c r="A67" s="3"/>
      <c r="B67" s="3"/>
    </row>
    <row r="68" spans="1:2">
      <c r="A68" s="3"/>
      <c r="B68" s="3"/>
    </row>
    <row r="69" spans="1:2">
      <c r="A69" s="3"/>
      <c r="B69" s="3"/>
    </row>
    <row r="70" spans="1:2">
      <c r="A70" s="3"/>
      <c r="B70" s="3"/>
    </row>
    <row r="71" spans="1:2">
      <c r="A71" s="3"/>
      <c r="B71" s="3"/>
    </row>
    <row r="72" spans="1:2">
      <c r="A72" s="3"/>
      <c r="B72" s="3"/>
    </row>
    <row r="73" spans="1:2">
      <c r="A73" s="3"/>
      <c r="B73" s="3"/>
    </row>
    <row r="74" spans="1:2">
      <c r="A74" s="3"/>
      <c r="B74" s="3"/>
    </row>
    <row r="75" spans="1:2">
      <c r="A75" s="3"/>
      <c r="B75" s="3"/>
    </row>
    <row r="76" spans="1:2">
      <c r="A76" s="3"/>
      <c r="B76" s="3"/>
    </row>
    <row r="77" spans="1:2">
      <c r="A77" s="3"/>
      <c r="B77" s="3"/>
    </row>
    <row r="78" spans="1:2">
      <c r="A78" s="3"/>
      <c r="B78" s="3"/>
    </row>
    <row r="79" spans="1:2">
      <c r="A79" s="3"/>
      <c r="B79" s="3"/>
    </row>
    <row r="80" spans="1:2">
      <c r="A80" s="3"/>
      <c r="B80" s="3"/>
    </row>
    <row r="81" spans="1:2">
      <c r="A81" s="3"/>
      <c r="B81" s="3"/>
    </row>
    <row r="82" spans="1:2">
      <c r="A82" s="3"/>
      <c r="B82" s="3"/>
    </row>
    <row r="83" spans="1:2">
      <c r="A83" s="3"/>
      <c r="B83" s="3"/>
    </row>
    <row r="84" spans="1:2">
      <c r="A84" s="3"/>
      <c r="B84" s="3"/>
    </row>
    <row r="85" spans="1:2">
      <c r="A85" s="3"/>
      <c r="B85" s="3"/>
    </row>
    <row r="86" spans="1:2">
      <c r="A86" s="3"/>
      <c r="B86" s="3"/>
    </row>
    <row r="87" spans="1:2">
      <c r="A87" s="3"/>
      <c r="B87" s="3"/>
    </row>
    <row r="88" spans="1:2">
      <c r="A88" s="3"/>
      <c r="B88" s="3"/>
    </row>
    <row r="89" spans="1:2">
      <c r="A89" s="3"/>
      <c r="B89" s="3"/>
    </row>
    <row r="90" spans="1:2">
      <c r="A90" s="3"/>
      <c r="B90" s="3"/>
    </row>
    <row r="91" spans="1:2">
      <c r="A91" s="3"/>
      <c r="B91" s="3"/>
    </row>
    <row r="92" spans="1:2">
      <c r="A92" s="3"/>
      <c r="B92" s="3"/>
    </row>
    <row r="93" spans="1:2">
      <c r="A93" s="3"/>
      <c r="B93" s="3"/>
    </row>
    <row r="94" spans="1:2">
      <c r="A94" s="3"/>
      <c r="B94" s="3"/>
    </row>
    <row r="95" spans="1:2">
      <c r="A95" s="3"/>
      <c r="B95" s="3"/>
    </row>
    <row r="96" spans="1:2">
      <c r="A96" s="3"/>
      <c r="B96" s="3"/>
    </row>
    <row r="97" spans="1:2">
      <c r="A97" s="3"/>
      <c r="B97" s="3"/>
    </row>
    <row r="98" spans="1:2">
      <c r="A98" s="3"/>
      <c r="B98" s="3"/>
    </row>
    <row r="99" spans="1:2">
      <c r="A99" s="3"/>
      <c r="B99" s="3"/>
    </row>
    <row r="100" spans="1:2">
      <c r="A100" s="3"/>
      <c r="B100" s="3"/>
    </row>
    <row r="101" spans="1:2">
      <c r="A101" s="3"/>
      <c r="B101" s="3"/>
    </row>
    <row r="102" spans="1:2">
      <c r="A102" s="3"/>
      <c r="B102" s="3"/>
    </row>
    <row r="103" spans="1:2">
      <c r="A103" s="3"/>
      <c r="B103" s="3"/>
    </row>
    <row r="104" spans="1:2">
      <c r="A104" s="3"/>
      <c r="B104" s="3"/>
    </row>
    <row r="105" spans="1:2">
      <c r="A105" s="3"/>
      <c r="B105" s="3"/>
    </row>
    <row r="106" spans="1:2">
      <c r="A106" s="3"/>
      <c r="B106" s="3"/>
    </row>
    <row r="107" spans="1:2">
      <c r="A107" s="3"/>
      <c r="B107" s="3"/>
    </row>
    <row r="108" spans="1:2">
      <c r="A108" s="3"/>
      <c r="B108" s="3"/>
    </row>
    <row r="109" spans="1:2">
      <c r="A109" s="3"/>
      <c r="B109" s="3"/>
    </row>
    <row r="110" spans="1:2">
      <c r="A110" s="3"/>
      <c r="B110" s="3"/>
    </row>
    <row r="111" spans="1:2">
      <c r="A111" s="3"/>
      <c r="B111" s="3"/>
    </row>
    <row r="112" spans="1:2">
      <c r="A112" s="3"/>
      <c r="B112" s="3"/>
    </row>
    <row r="113" spans="1:2">
      <c r="A113" s="3"/>
      <c r="B113" s="3"/>
    </row>
    <row r="114" spans="1:2">
      <c r="A114" s="3"/>
      <c r="B114" s="3"/>
    </row>
    <row r="115" spans="1:2">
      <c r="A115" s="3"/>
      <c r="B115" s="3"/>
    </row>
    <row r="116" spans="1:2">
      <c r="A116" s="3"/>
      <c r="B116" s="3"/>
    </row>
    <row r="117" spans="1:2">
      <c r="A117" s="3"/>
      <c r="B117" s="3"/>
    </row>
    <row r="118" spans="1:2">
      <c r="A118" s="3"/>
      <c r="B118" s="3"/>
    </row>
    <row r="119" spans="1:2">
      <c r="A119" s="3"/>
      <c r="B119" s="3"/>
    </row>
    <row r="120" spans="1:2">
      <c r="A120" s="3"/>
      <c r="B120" s="3"/>
    </row>
    <row r="121" spans="1:2">
      <c r="A121" s="3"/>
      <c r="B121" s="3"/>
    </row>
    <row r="122" spans="1:2">
      <c r="A122" s="3"/>
      <c r="B122" s="3"/>
    </row>
    <row r="123" spans="1:2">
      <c r="A123" s="3"/>
      <c r="B123" s="3"/>
    </row>
    <row r="124" spans="1:2">
      <c r="A124" s="3"/>
      <c r="B124" s="3"/>
    </row>
    <row r="125" spans="1:2">
      <c r="A125" s="3"/>
      <c r="B125" s="3"/>
    </row>
    <row r="126" spans="1:2">
      <c r="A126" s="3"/>
      <c r="B126" s="3"/>
    </row>
    <row r="127" spans="1:2">
      <c r="A127" s="3"/>
      <c r="B127" s="3"/>
    </row>
    <row r="128" spans="1:2">
      <c r="A128" s="3"/>
      <c r="B128" s="3"/>
    </row>
    <row r="129" spans="1:2">
      <c r="A129" s="3"/>
      <c r="B129" s="3"/>
    </row>
    <row r="130" spans="1:2">
      <c r="A130" s="3"/>
      <c r="B130" s="3"/>
    </row>
    <row r="131" spans="1:2">
      <c r="A131" s="3"/>
      <c r="B131" s="3"/>
    </row>
    <row r="132" spans="1:2">
      <c r="A132" s="3"/>
      <c r="B132" s="3"/>
    </row>
    <row r="133" spans="1:2">
      <c r="A133" s="3"/>
      <c r="B133" s="3"/>
    </row>
    <row r="134" spans="1:2">
      <c r="A134" s="3"/>
      <c r="B134" s="3"/>
    </row>
    <row r="135" spans="1:2">
      <c r="A135" s="3"/>
      <c r="B135" s="3"/>
    </row>
    <row r="136" spans="1:2">
      <c r="A136" s="3"/>
      <c r="B136" s="3"/>
    </row>
    <row r="137" spans="1:2">
      <c r="A137" s="3"/>
      <c r="B137" s="3"/>
    </row>
    <row r="138" spans="1:2">
      <c r="A138" s="3"/>
      <c r="B138" s="3"/>
    </row>
    <row r="139" spans="1:2">
      <c r="A139" s="3"/>
      <c r="B139" s="3"/>
    </row>
    <row r="140" spans="1:2">
      <c r="A140" s="3"/>
      <c r="B140" s="3"/>
    </row>
    <row r="141" spans="1:2">
      <c r="A141" s="3"/>
      <c r="B141" s="3"/>
    </row>
    <row r="142" spans="1:2">
      <c r="A142" s="3"/>
      <c r="B142" s="3"/>
    </row>
    <row r="143" spans="1:2">
      <c r="A143" s="3"/>
      <c r="B143" s="3"/>
    </row>
    <row r="144" spans="1:2">
      <c r="A144" s="3"/>
      <c r="B144" s="3"/>
    </row>
    <row r="145" spans="1:2">
      <c r="A145" s="3"/>
      <c r="B145" s="3"/>
    </row>
    <row r="146" spans="1:2">
      <c r="A146" s="3"/>
      <c r="B146" s="3"/>
    </row>
    <row r="147" spans="1:2">
      <c r="A147" s="3"/>
      <c r="B147" s="3"/>
    </row>
    <row r="148" spans="1:2">
      <c r="A148" s="3"/>
      <c r="B148" s="3"/>
    </row>
    <row r="149" spans="1:2">
      <c r="A149" s="3"/>
      <c r="B149" s="3"/>
    </row>
    <row r="150" spans="1:2">
      <c r="A150" s="3"/>
      <c r="B150" s="3"/>
    </row>
    <row r="151" spans="1:2">
      <c r="A151" s="3"/>
      <c r="B151" s="3"/>
    </row>
    <row r="152" spans="1:2">
      <c r="A152" s="3"/>
      <c r="B152" s="3"/>
    </row>
    <row r="153" spans="1:2">
      <c r="A153" s="3"/>
      <c r="B153" s="3"/>
    </row>
    <row r="154" spans="1:2">
      <c r="A154" s="3"/>
      <c r="B154" s="3"/>
    </row>
    <row r="155" spans="1:2">
      <c r="A155" s="3"/>
      <c r="B155" s="3"/>
    </row>
    <row r="156" spans="1:2">
      <c r="A156" s="3"/>
      <c r="B156" s="3"/>
    </row>
    <row r="157" spans="1:2">
      <c r="A157" s="3"/>
      <c r="B157" s="3"/>
    </row>
    <row r="158" spans="1:2">
      <c r="A158" s="3"/>
      <c r="B158" s="3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07" spans="1:2">
      <c r="A207" s="3"/>
      <c r="B207" s="3"/>
    </row>
    <row r="208" spans="1:2">
      <c r="A208" s="3"/>
      <c r="B208" s="3"/>
    </row>
    <row r="209" spans="1:2">
      <c r="A209" s="3"/>
      <c r="B209" s="3"/>
    </row>
    <row r="210" spans="1:2">
      <c r="A210" s="3"/>
      <c r="B210" s="3"/>
    </row>
    <row r="211" spans="1:2">
      <c r="A211" s="3"/>
      <c r="B211" s="3"/>
    </row>
    <row r="212" spans="1:2">
      <c r="A212" s="3"/>
      <c r="B212" s="3"/>
    </row>
    <row r="213" spans="1:2">
      <c r="A213" s="3"/>
      <c r="B213" s="3"/>
    </row>
    <row r="214" spans="1:2">
      <c r="A214" s="3"/>
      <c r="B214" s="3"/>
    </row>
    <row r="215" spans="1:2">
      <c r="A215" s="3"/>
      <c r="B215" s="3"/>
    </row>
    <row r="216" spans="1:2">
      <c r="A216" s="3"/>
      <c r="B216" s="3"/>
    </row>
    <row r="217" spans="1:2">
      <c r="A217" s="3"/>
      <c r="B217" s="3"/>
    </row>
    <row r="218" spans="1:2">
      <c r="A218" s="3"/>
      <c r="B218" s="3"/>
    </row>
    <row r="219" spans="1:2">
      <c r="A219" s="3"/>
      <c r="B219" s="3"/>
    </row>
    <row r="220" spans="1:2">
      <c r="A220" s="3"/>
      <c r="B220" s="3"/>
    </row>
    <row r="221" spans="1:2">
      <c r="A221" s="3"/>
      <c r="B221" s="3"/>
    </row>
    <row r="222" spans="1:2">
      <c r="A222" s="3"/>
      <c r="B222" s="3"/>
    </row>
    <row r="223" spans="1:2">
      <c r="A223" s="3"/>
      <c r="B223" s="3"/>
    </row>
    <row r="224" spans="1:2">
      <c r="A224" s="3"/>
      <c r="B224" s="3"/>
    </row>
    <row r="225" spans="1:2">
      <c r="A225" s="3"/>
      <c r="B225" s="3"/>
    </row>
    <row r="226" spans="1:2">
      <c r="A226" s="3"/>
      <c r="B226" s="3"/>
    </row>
    <row r="227" spans="1:2">
      <c r="A227" s="3"/>
      <c r="B227" s="3"/>
    </row>
    <row r="228" spans="1:2">
      <c r="A228" s="3"/>
      <c r="B228" s="3"/>
    </row>
    <row r="229" spans="1:2">
      <c r="A229" s="3"/>
      <c r="B229" s="3"/>
    </row>
    <row r="230" spans="1:2">
      <c r="A230" s="3"/>
      <c r="B230" s="3"/>
    </row>
    <row r="231" spans="1:2">
      <c r="A231" s="3"/>
      <c r="B231" s="3"/>
    </row>
    <row r="232" spans="1:2">
      <c r="A232" s="3"/>
      <c r="B232" s="3"/>
    </row>
    <row r="233" spans="1:2">
      <c r="A233" s="3"/>
      <c r="B233" s="3"/>
    </row>
    <row r="234" spans="1:2">
      <c r="A234" s="3"/>
      <c r="B234" s="3"/>
    </row>
    <row r="235" spans="1:2">
      <c r="A235" s="3"/>
      <c r="B235" s="3"/>
    </row>
    <row r="236" spans="1:2">
      <c r="A236" s="3"/>
      <c r="B236" s="3"/>
    </row>
    <row r="237" spans="1:2">
      <c r="A237" s="3"/>
      <c r="B237" s="3"/>
    </row>
    <row r="238" spans="1:2">
      <c r="A238" s="3"/>
      <c r="B238" s="3"/>
    </row>
    <row r="239" spans="1:2">
      <c r="A239" s="3"/>
      <c r="B239" s="3"/>
    </row>
    <row r="240" spans="1:2">
      <c r="A240" s="3"/>
      <c r="B240" s="3"/>
    </row>
    <row r="241" spans="1:2">
      <c r="A241" s="3"/>
      <c r="B241" s="3"/>
    </row>
    <row r="242" spans="1:2">
      <c r="A242" s="3"/>
      <c r="B242" s="3"/>
    </row>
    <row r="243" spans="1:2">
      <c r="A243" s="3"/>
      <c r="B243" s="3"/>
    </row>
    <row r="244" spans="1:2">
      <c r="A244" s="3"/>
      <c r="B244" s="3"/>
    </row>
    <row r="245" spans="1:2">
      <c r="A245" s="3"/>
      <c r="B245" s="3"/>
    </row>
    <row r="246" spans="1:2">
      <c r="A246" s="3"/>
      <c r="B246" s="3"/>
    </row>
    <row r="247" spans="1:2">
      <c r="A247" s="3"/>
      <c r="B247" s="3"/>
    </row>
    <row r="248" spans="1:2">
      <c r="A248" s="3"/>
      <c r="B248" s="3"/>
    </row>
    <row r="249" spans="1:2">
      <c r="A249" s="3"/>
      <c r="B249" s="3"/>
    </row>
    <row r="250" spans="1:2">
      <c r="A250" s="3"/>
      <c r="B250" s="3"/>
    </row>
    <row r="251" spans="1:2">
      <c r="A251" s="3"/>
      <c r="B251" s="3"/>
    </row>
    <row r="252" spans="1:2">
      <c r="A252" s="3"/>
      <c r="B252" s="3"/>
    </row>
    <row r="253" spans="1:2">
      <c r="A253" s="3"/>
      <c r="B253" s="3"/>
    </row>
    <row r="254" spans="1:2">
      <c r="A254" s="3"/>
      <c r="B254" s="3"/>
    </row>
    <row r="255" spans="1:2">
      <c r="A255" s="3"/>
      <c r="B255" s="3"/>
    </row>
    <row r="256" spans="1:2">
      <c r="A256" s="3"/>
      <c r="B256" s="3"/>
    </row>
    <row r="257" spans="1:2">
      <c r="A257" s="3"/>
      <c r="B257" s="3"/>
    </row>
    <row r="258" spans="1:2">
      <c r="A258" s="3"/>
      <c r="B258" s="3"/>
    </row>
    <row r="259" spans="1:2">
      <c r="A259" s="3"/>
      <c r="B259" s="3"/>
    </row>
    <row r="260" spans="1:2">
      <c r="A260" s="3"/>
      <c r="B260" s="3"/>
    </row>
    <row r="261" spans="1:2">
      <c r="A261" s="3"/>
      <c r="B261" s="3"/>
    </row>
    <row r="262" spans="1:2">
      <c r="A262" s="3"/>
      <c r="B262" s="3"/>
    </row>
    <row r="263" spans="1:2">
      <c r="A263" s="3"/>
      <c r="B263" s="3"/>
    </row>
    <row r="264" spans="1:2">
      <c r="A264" s="3"/>
      <c r="B264" s="3"/>
    </row>
    <row r="265" spans="1:2">
      <c r="A265" s="3"/>
      <c r="B265" s="3"/>
    </row>
    <row r="266" spans="1:2">
      <c r="A266" s="3"/>
      <c r="B266" s="3"/>
    </row>
    <row r="267" spans="1:2">
      <c r="A267" s="3"/>
      <c r="B267" s="3"/>
    </row>
    <row r="268" spans="1:2">
      <c r="A268" s="3"/>
      <c r="B268" s="3"/>
    </row>
    <row r="269" spans="1:2">
      <c r="A269" s="3"/>
      <c r="B269" s="3"/>
    </row>
    <row r="270" spans="1:2">
      <c r="A270" s="3"/>
      <c r="B270" s="3"/>
    </row>
    <row r="271" spans="1:2">
      <c r="A271" s="3"/>
      <c r="B271" s="3"/>
    </row>
    <row r="272" spans="1:2">
      <c r="A272" s="3"/>
      <c r="B272" s="3"/>
    </row>
    <row r="273" spans="1:2">
      <c r="A273" s="3"/>
      <c r="B273" s="3"/>
    </row>
    <row r="274" spans="1:2">
      <c r="A274" s="3"/>
      <c r="B274" s="3"/>
    </row>
    <row r="275" spans="1:2">
      <c r="A275" s="3"/>
      <c r="B275" s="3"/>
    </row>
    <row r="276" spans="1:2">
      <c r="A276" s="3"/>
      <c r="B276" s="3"/>
    </row>
    <row r="277" spans="1:2">
      <c r="A277" s="3"/>
      <c r="B277" s="3"/>
    </row>
    <row r="278" spans="1:2">
      <c r="A278" s="3"/>
      <c r="B278" s="3"/>
    </row>
    <row r="279" spans="1:2">
      <c r="A279" s="3"/>
      <c r="B279" s="3"/>
    </row>
    <row r="280" spans="1:2">
      <c r="A280" s="3"/>
      <c r="B280" s="3"/>
    </row>
    <row r="281" spans="1:2">
      <c r="A281" s="3"/>
      <c r="B281" s="3"/>
    </row>
    <row r="282" spans="1:2">
      <c r="A282" s="3"/>
      <c r="B282" s="3"/>
    </row>
    <row r="283" spans="1:2">
      <c r="A283" s="3"/>
      <c r="B283" s="3"/>
    </row>
    <row r="284" spans="1:2">
      <c r="A284" s="3"/>
      <c r="B284" s="3"/>
    </row>
    <row r="285" spans="1:2">
      <c r="A285" s="3"/>
      <c r="B285" s="3"/>
    </row>
    <row r="286" spans="1:2">
      <c r="A286" s="3"/>
      <c r="B286" s="3"/>
    </row>
    <row r="287" spans="1:2">
      <c r="A287" s="3"/>
      <c r="B287" s="3"/>
    </row>
    <row r="288" spans="1:2">
      <c r="A288" s="3"/>
      <c r="B288" s="3"/>
    </row>
    <row r="289" spans="1:2">
      <c r="A289" s="3"/>
      <c r="B289" s="3"/>
    </row>
    <row r="290" spans="1:2">
      <c r="A290" s="3"/>
      <c r="B290" s="3"/>
    </row>
    <row r="291" spans="1:2">
      <c r="A291" s="3"/>
      <c r="B291" s="3"/>
    </row>
    <row r="292" spans="1:2">
      <c r="A292" s="3"/>
      <c r="B292" s="3"/>
    </row>
    <row r="293" spans="1:2">
      <c r="A293" s="3"/>
      <c r="B293" s="3"/>
    </row>
    <row r="294" spans="1:2">
      <c r="A294" s="3"/>
      <c r="B294" s="3"/>
    </row>
    <row r="295" spans="1:2">
      <c r="A295" s="3"/>
      <c r="B295" s="3"/>
    </row>
    <row r="296" spans="1:2">
      <c r="A296" s="3"/>
      <c r="B296" s="3"/>
    </row>
    <row r="297" spans="1:2">
      <c r="A297" s="3"/>
      <c r="B297" s="3"/>
    </row>
    <row r="298" spans="1:2">
      <c r="A298" s="3"/>
      <c r="B298" s="3"/>
    </row>
    <row r="299" spans="1:2">
      <c r="A299" s="3"/>
      <c r="B299" s="3"/>
    </row>
    <row r="300" spans="1:2">
      <c r="A300" s="3"/>
      <c r="B300" s="3"/>
    </row>
    <row r="301" spans="1:2">
      <c r="A301" s="3"/>
      <c r="B301" s="3"/>
    </row>
    <row r="302" spans="1:2">
      <c r="A302" s="3"/>
      <c r="B302" s="3"/>
    </row>
    <row r="303" spans="1:2">
      <c r="A303" s="3"/>
      <c r="B303" s="3"/>
    </row>
    <row r="304" spans="1:2">
      <c r="A304" s="3"/>
      <c r="B304" s="3"/>
    </row>
    <row r="305" spans="1:2">
      <c r="A305" s="3"/>
      <c r="B305" s="3"/>
    </row>
    <row r="306" spans="1:2">
      <c r="A306" s="3"/>
      <c r="B306" s="3"/>
    </row>
    <row r="307" spans="1:2">
      <c r="A307" s="3"/>
      <c r="B307" s="3"/>
    </row>
    <row r="308" spans="1:2">
      <c r="A308" s="3"/>
      <c r="B308" s="3"/>
    </row>
    <row r="309" spans="1:2">
      <c r="A309" s="3"/>
      <c r="B309" s="3"/>
    </row>
    <row r="310" spans="1:2">
      <c r="A310" s="3"/>
      <c r="B310" s="3"/>
    </row>
    <row r="311" spans="1:2">
      <c r="A311" s="3"/>
      <c r="B311" s="3"/>
    </row>
    <row r="312" spans="1:2">
      <c r="A312" s="3"/>
      <c r="B312" s="3"/>
    </row>
    <row r="313" spans="1:2">
      <c r="A313" s="3"/>
      <c r="B313" s="3"/>
    </row>
    <row r="314" spans="1:2">
      <c r="A314" s="3"/>
      <c r="B314" s="3"/>
    </row>
    <row r="315" spans="1:2">
      <c r="A315" s="3"/>
      <c r="B315" s="3"/>
    </row>
    <row r="316" spans="1:2">
      <c r="A316" s="3"/>
      <c r="B316" s="3"/>
    </row>
    <row r="317" spans="1:2">
      <c r="A317" s="3"/>
      <c r="B317" s="3"/>
    </row>
    <row r="318" spans="1:2">
      <c r="A318" s="3"/>
      <c r="B318" s="3"/>
    </row>
    <row r="319" spans="1:2">
      <c r="A319" s="3"/>
      <c r="B319" s="3"/>
    </row>
    <row r="320" spans="1:2">
      <c r="A320" s="3"/>
      <c r="B320" s="3"/>
    </row>
    <row r="321" spans="1:2">
      <c r="A321" s="3"/>
      <c r="B321" s="3"/>
    </row>
    <row r="322" spans="1:2">
      <c r="A322" s="3"/>
      <c r="B322" s="3"/>
    </row>
    <row r="323" spans="1:2">
      <c r="A323" s="3"/>
      <c r="B323" s="3"/>
    </row>
    <row r="324" spans="1:2">
      <c r="A324" s="3"/>
      <c r="B324" s="3"/>
    </row>
    <row r="325" spans="1:2">
      <c r="A325" s="3"/>
      <c r="B325" s="3"/>
    </row>
    <row r="326" spans="1:2">
      <c r="A326" s="3"/>
      <c r="B326" s="3"/>
    </row>
    <row r="327" spans="1:2">
      <c r="A327" s="3"/>
      <c r="B327" s="3"/>
    </row>
    <row r="328" spans="1:2">
      <c r="A328" s="3"/>
      <c r="B328" s="3"/>
    </row>
    <row r="329" spans="1:2">
      <c r="A329" s="3"/>
      <c r="B329" s="3"/>
    </row>
    <row r="330" spans="1:2">
      <c r="A330" s="3"/>
      <c r="B330" s="3"/>
    </row>
    <row r="331" spans="1:2">
      <c r="A331" s="3"/>
      <c r="B331" s="3"/>
    </row>
    <row r="332" spans="1:2">
      <c r="A332" s="3"/>
      <c r="B332" s="3"/>
    </row>
    <row r="333" spans="1:2">
      <c r="A333" s="3"/>
      <c r="B333" s="3"/>
    </row>
    <row r="334" spans="1:2">
      <c r="A334" s="3"/>
      <c r="B334" s="3"/>
    </row>
    <row r="335" spans="1:2">
      <c r="A335" s="3"/>
      <c r="B335" s="3"/>
    </row>
    <row r="336" spans="1:2">
      <c r="A336" s="3"/>
      <c r="B336" s="3"/>
    </row>
    <row r="337" spans="1:2">
      <c r="A337" s="3"/>
      <c r="B337" s="3"/>
    </row>
    <row r="338" spans="1:2">
      <c r="A338" s="3"/>
      <c r="B338" s="3"/>
    </row>
    <row r="339" spans="1:2">
      <c r="A339" s="3"/>
      <c r="B339" s="3"/>
    </row>
    <row r="340" spans="1:2">
      <c r="A340" s="3"/>
      <c r="B340" s="3"/>
    </row>
    <row r="341" spans="1:2">
      <c r="A341" s="3"/>
      <c r="B341" s="3"/>
    </row>
    <row r="342" spans="1:2">
      <c r="A342" s="3"/>
      <c r="B342" s="3"/>
    </row>
    <row r="343" spans="1:2">
      <c r="A343" s="3"/>
      <c r="B343" s="3"/>
    </row>
    <row r="344" spans="1:2">
      <c r="A344" s="3"/>
      <c r="B344" s="3"/>
    </row>
    <row r="345" spans="1:2">
      <c r="A345" s="3"/>
      <c r="B345" s="3"/>
    </row>
    <row r="346" spans="1:2">
      <c r="A346" s="3"/>
      <c r="B346" s="3"/>
    </row>
    <row r="347" spans="1:2">
      <c r="A347" s="3"/>
      <c r="B347" s="3"/>
    </row>
    <row r="348" spans="1:2">
      <c r="A348" s="3"/>
      <c r="B348" s="3"/>
    </row>
    <row r="349" spans="1:2">
      <c r="A349" s="3"/>
      <c r="B349" s="3"/>
    </row>
    <row r="350" spans="1:2">
      <c r="A350" s="3"/>
      <c r="B350" s="3"/>
    </row>
    <row r="351" spans="1:2">
      <c r="A351" s="3"/>
      <c r="B351" s="3"/>
    </row>
    <row r="352" spans="1:2">
      <c r="A352" s="3"/>
      <c r="B352" s="3"/>
    </row>
    <row r="353" spans="1:2">
      <c r="A353" s="3"/>
      <c r="B353" s="3"/>
    </row>
    <row r="354" spans="1:2">
      <c r="A354" s="3"/>
      <c r="B354" s="3"/>
    </row>
    <row r="355" spans="1:2">
      <c r="A355" s="3"/>
      <c r="B355" s="3"/>
    </row>
    <row r="356" spans="1:2">
      <c r="A356" s="3"/>
      <c r="B356" s="3"/>
    </row>
    <row r="357" spans="1:2">
      <c r="A357" s="3"/>
      <c r="B357" s="3"/>
    </row>
    <row r="358" spans="1:2">
      <c r="A358" s="3"/>
      <c r="B358" s="3"/>
    </row>
    <row r="359" spans="1:2">
      <c r="A359" s="3"/>
      <c r="B359" s="3"/>
    </row>
    <row r="360" spans="1:2">
      <c r="A360" s="3"/>
      <c r="B360" s="3"/>
    </row>
    <row r="361" spans="1:2">
      <c r="A361" s="3"/>
      <c r="B361" s="3"/>
    </row>
    <row r="362" spans="1:2">
      <c r="A362" s="3"/>
      <c r="B362" s="3"/>
    </row>
    <row r="363" spans="1:2">
      <c r="A363" s="3"/>
      <c r="B363" s="3"/>
    </row>
    <row r="364" spans="1:2">
      <c r="A364" s="3"/>
      <c r="B364" s="3"/>
    </row>
    <row r="365" spans="1:2">
      <c r="A365" s="3"/>
      <c r="B365" s="3"/>
    </row>
    <row r="366" spans="1:2">
      <c r="A366" s="3"/>
      <c r="B366" s="3"/>
    </row>
    <row r="367" spans="1:2">
      <c r="A367" s="3"/>
      <c r="B367" s="3"/>
    </row>
    <row r="368" spans="1:2">
      <c r="A368" s="3"/>
      <c r="B368" s="3"/>
    </row>
    <row r="369" spans="1:2">
      <c r="A369" s="3"/>
      <c r="B369" s="3"/>
    </row>
    <row r="370" spans="1:2">
      <c r="A370" s="3"/>
      <c r="B370" s="3"/>
    </row>
    <row r="371" spans="1:2">
      <c r="A371" s="3"/>
      <c r="B371" s="3"/>
    </row>
    <row r="372" spans="1:2">
      <c r="A372" s="3"/>
      <c r="B372" s="3"/>
    </row>
    <row r="373" spans="1:2">
      <c r="A373" s="3"/>
      <c r="B373" s="3"/>
    </row>
    <row r="374" spans="1:2">
      <c r="A374" s="3"/>
      <c r="B374" s="3"/>
    </row>
    <row r="375" spans="1:2">
      <c r="A375" s="3"/>
      <c r="B375" s="3"/>
    </row>
    <row r="376" spans="1:2">
      <c r="A376" s="3"/>
      <c r="B376" s="3"/>
    </row>
    <row r="377" spans="1:2">
      <c r="A377" s="3"/>
      <c r="B377" s="3"/>
    </row>
    <row r="378" spans="1:2">
      <c r="A378" s="3"/>
      <c r="B378" s="3"/>
    </row>
    <row r="379" spans="1:2">
      <c r="A379" s="3"/>
      <c r="B379" s="3"/>
    </row>
    <row r="380" spans="1:2">
      <c r="A380" s="3"/>
      <c r="B380" s="3"/>
    </row>
    <row r="381" spans="1:2">
      <c r="A381" s="3"/>
      <c r="B381" s="3"/>
    </row>
    <row r="382" spans="1:2">
      <c r="A382" s="3"/>
      <c r="B382" s="3"/>
    </row>
    <row r="383" spans="1:2">
      <c r="A383" s="3"/>
      <c r="B383" s="3"/>
    </row>
    <row r="384" spans="1:2">
      <c r="A384" s="3"/>
      <c r="B384" s="3"/>
    </row>
    <row r="385" spans="1:2">
      <c r="A385" s="3"/>
      <c r="B385" s="3"/>
    </row>
    <row r="386" spans="1:2">
      <c r="A386" s="3"/>
      <c r="B386" s="3"/>
    </row>
    <row r="387" spans="1:2">
      <c r="A387" s="3"/>
      <c r="B387" s="3"/>
    </row>
    <row r="388" spans="1:2">
      <c r="A388" s="3"/>
      <c r="B388" s="3"/>
    </row>
    <row r="389" spans="1:2">
      <c r="A389" s="3"/>
      <c r="B389" s="3"/>
    </row>
    <row r="390" spans="1:2">
      <c r="A390" s="3"/>
      <c r="B390" s="3"/>
    </row>
    <row r="391" spans="1:2">
      <c r="A391" s="3"/>
      <c r="B391" s="3"/>
    </row>
    <row r="392" spans="1:2">
      <c r="A392" s="3"/>
      <c r="B392" s="3"/>
    </row>
    <row r="393" spans="1:2">
      <c r="A393" s="3"/>
      <c r="B393" s="3"/>
    </row>
    <row r="394" spans="1:2">
      <c r="A394" s="3"/>
      <c r="B394" s="3"/>
    </row>
    <row r="395" spans="1:2">
      <c r="A395" s="3"/>
      <c r="B395" s="3"/>
    </row>
    <row r="396" spans="1:2">
      <c r="A396" s="3"/>
      <c r="B396" s="3"/>
    </row>
    <row r="397" spans="1:2">
      <c r="A397" s="3"/>
      <c r="B397" s="3"/>
    </row>
    <row r="398" spans="1:2">
      <c r="A398" s="3"/>
      <c r="B398" s="3"/>
    </row>
    <row r="399" spans="1:2">
      <c r="A399" s="3"/>
      <c r="B399" s="3"/>
    </row>
    <row r="400" spans="1:2">
      <c r="A400" s="3"/>
      <c r="B400" s="3"/>
    </row>
    <row r="401" spans="1:2">
      <c r="A401" s="3"/>
      <c r="B401" s="3"/>
    </row>
    <row r="402" spans="1:2">
      <c r="A402" s="3"/>
      <c r="B402" s="3"/>
    </row>
    <row r="403" spans="1:2">
      <c r="A403" s="3"/>
      <c r="B403" s="3"/>
    </row>
    <row r="404" spans="1:2">
      <c r="A404" s="3"/>
      <c r="B404" s="3"/>
    </row>
    <row r="405" spans="1:2">
      <c r="A405" s="3"/>
      <c r="B405" s="3"/>
    </row>
    <row r="406" spans="1:2">
      <c r="A406" s="3"/>
      <c r="B406" s="3"/>
    </row>
    <row r="407" spans="1:2">
      <c r="A407" s="3"/>
      <c r="B407" s="3"/>
    </row>
    <row r="408" spans="1:2">
      <c r="A408" s="3"/>
      <c r="B408" s="3"/>
    </row>
    <row r="409" spans="1:2">
      <c r="A409" s="3"/>
      <c r="B409" s="3"/>
    </row>
    <row r="410" spans="1:2">
      <c r="A410" s="3"/>
      <c r="B410" s="3"/>
    </row>
    <row r="411" spans="1:2">
      <c r="A411" s="3"/>
      <c r="B411" s="3"/>
    </row>
    <row r="412" spans="1:2">
      <c r="A412" s="3"/>
      <c r="B412" s="3"/>
    </row>
    <row r="413" spans="1:2">
      <c r="A413" s="3"/>
      <c r="B413" s="3"/>
    </row>
    <row r="414" spans="1:2">
      <c r="A414" s="3"/>
      <c r="B414" s="3"/>
    </row>
    <row r="415" spans="1:2">
      <c r="A415" s="3"/>
      <c r="B415" s="3"/>
    </row>
    <row r="416" spans="1:2">
      <c r="A416" s="3"/>
      <c r="B416" s="3"/>
    </row>
    <row r="417" spans="1:2">
      <c r="A417" s="3"/>
      <c r="B417" s="3"/>
    </row>
    <row r="418" spans="1:2">
      <c r="A418" s="3"/>
      <c r="B418" s="3"/>
    </row>
    <row r="419" spans="1:2">
      <c r="A419" s="3"/>
      <c r="B419" s="3"/>
    </row>
    <row r="420" spans="1:2">
      <c r="A420" s="3"/>
      <c r="B420" s="3"/>
    </row>
    <row r="421" spans="1:2">
      <c r="A421" s="3"/>
      <c r="B421" s="3"/>
    </row>
    <row r="422" spans="1:2">
      <c r="A422" s="3"/>
      <c r="B422" s="3"/>
    </row>
    <row r="423" spans="1:2">
      <c r="A423" s="3"/>
      <c r="B423" s="3"/>
    </row>
    <row r="424" spans="1:2">
      <c r="A424" s="3"/>
      <c r="B424" s="3"/>
    </row>
    <row r="425" spans="1:2">
      <c r="A425" s="3"/>
      <c r="B425" s="3"/>
    </row>
    <row r="426" spans="1:2">
      <c r="A426" s="3"/>
      <c r="B426" s="3"/>
    </row>
    <row r="427" spans="1:2">
      <c r="A427" s="3"/>
      <c r="B427" s="3"/>
    </row>
    <row r="428" spans="1:2">
      <c r="A428" s="3"/>
      <c r="B428" s="3"/>
    </row>
    <row r="429" spans="1:2">
      <c r="A429" s="3"/>
      <c r="B429" s="3"/>
    </row>
    <row r="430" spans="1:2">
      <c r="A430" s="3"/>
      <c r="B430" s="3"/>
    </row>
    <row r="431" spans="1:2">
      <c r="A431" s="3"/>
      <c r="B431" s="3"/>
    </row>
    <row r="432" spans="1:2">
      <c r="A432" s="3"/>
      <c r="B432" s="3"/>
    </row>
    <row r="433" spans="1:2">
      <c r="A433" s="3"/>
      <c r="B433" s="3"/>
    </row>
    <row r="434" spans="1:2">
      <c r="A434" s="3"/>
      <c r="B434" s="3"/>
    </row>
    <row r="435" spans="1:2">
      <c r="A435" s="3"/>
      <c r="B435" s="3"/>
    </row>
    <row r="436" spans="1:2">
      <c r="A436" s="3"/>
      <c r="B436" s="3"/>
    </row>
    <row r="437" spans="1:2">
      <c r="A437" s="3"/>
      <c r="B437" s="3"/>
    </row>
    <row r="438" spans="1:2">
      <c r="A438" s="3"/>
      <c r="B438" s="3"/>
    </row>
    <row r="439" spans="1:2">
      <c r="A439" s="3"/>
      <c r="B439" s="3"/>
    </row>
    <row r="440" spans="1:2">
      <c r="A440" s="3"/>
      <c r="B440" s="3"/>
    </row>
    <row r="441" spans="1:2">
      <c r="A441" s="3"/>
      <c r="B441" s="3"/>
    </row>
    <row r="442" spans="1:2">
      <c r="A442" s="3"/>
      <c r="B442" s="3"/>
    </row>
    <row r="443" spans="1:2">
      <c r="A443" s="3"/>
      <c r="B443" s="3"/>
    </row>
    <row r="444" spans="1:2">
      <c r="A444" s="3"/>
      <c r="B444" s="3"/>
    </row>
    <row r="445" spans="1:2">
      <c r="A445" s="3"/>
      <c r="B445" s="3"/>
    </row>
    <row r="446" spans="1:2">
      <c r="A446" s="3"/>
      <c r="B446" s="3"/>
    </row>
    <row r="447" spans="1:2">
      <c r="A447" s="3"/>
      <c r="B447" s="3"/>
    </row>
    <row r="448" spans="1:2">
      <c r="A448" s="3"/>
      <c r="B448" s="3"/>
    </row>
    <row r="449" spans="1:2">
      <c r="A449" s="3"/>
      <c r="B449" s="3"/>
    </row>
    <row r="450" spans="1:2">
      <c r="A450" s="3"/>
      <c r="B450" s="3"/>
    </row>
    <row r="451" spans="1:2">
      <c r="A451" s="3"/>
      <c r="B451" s="3"/>
    </row>
    <row r="452" spans="1:2">
      <c r="A452" s="3"/>
      <c r="B452" s="3"/>
    </row>
    <row r="453" spans="1:2">
      <c r="A453" s="3"/>
      <c r="B453" s="3"/>
    </row>
    <row r="454" spans="1:2">
      <c r="A454" s="3"/>
      <c r="B454" s="3"/>
    </row>
    <row r="455" spans="1:2">
      <c r="A455" s="3"/>
      <c r="B455" s="3"/>
    </row>
    <row r="456" spans="1:2">
      <c r="A456" s="3"/>
      <c r="B456" s="3"/>
    </row>
    <row r="457" spans="1:2">
      <c r="A457" s="3"/>
      <c r="B457" s="3"/>
    </row>
    <row r="458" spans="1:2">
      <c r="A458" s="3"/>
      <c r="B458" s="3"/>
    </row>
    <row r="459" spans="1:2">
      <c r="A459" s="3"/>
      <c r="B459" s="3"/>
    </row>
    <row r="460" spans="1:2">
      <c r="A460" s="3"/>
      <c r="B460" s="3"/>
    </row>
    <row r="461" spans="1:2">
      <c r="A461" s="3"/>
      <c r="B461" s="3"/>
    </row>
    <row r="462" spans="1:2">
      <c r="A462" s="3"/>
      <c r="B462" s="3"/>
    </row>
    <row r="463" spans="1:2">
      <c r="A463" s="3"/>
      <c r="B463" s="3"/>
    </row>
    <row r="464" spans="1:2">
      <c r="A464" s="3"/>
      <c r="B464" s="3"/>
    </row>
    <row r="465" spans="1:2">
      <c r="A465" s="3"/>
      <c r="B465" s="3"/>
    </row>
    <row r="466" spans="1:2">
      <c r="A466" s="3"/>
      <c r="B466" s="3"/>
    </row>
    <row r="467" spans="1:2">
      <c r="A467" s="3"/>
      <c r="B467" s="3"/>
    </row>
    <row r="468" spans="1:2">
      <c r="A468" s="3"/>
      <c r="B468" s="3"/>
    </row>
    <row r="469" spans="1:2">
      <c r="A469" s="3"/>
      <c r="B469" s="3"/>
    </row>
    <row r="470" spans="1:2">
      <c r="A470" s="3"/>
      <c r="B470" s="3"/>
    </row>
    <row r="471" spans="1:2">
      <c r="A471" s="3"/>
      <c r="B471" s="3"/>
    </row>
    <row r="472" spans="1:2">
      <c r="A472" s="3"/>
      <c r="B472" s="3"/>
    </row>
    <row r="473" spans="1:2">
      <c r="A473" s="3"/>
      <c r="B473" s="3"/>
    </row>
    <row r="474" spans="1:2">
      <c r="A474" s="3"/>
      <c r="B474" s="3"/>
    </row>
    <row r="475" spans="1:2">
      <c r="A475" s="3"/>
      <c r="B475" s="3"/>
    </row>
    <row r="476" spans="1:2">
      <c r="A476" s="3"/>
      <c r="B476" s="3"/>
    </row>
    <row r="477" spans="1:2">
      <c r="A477" s="3"/>
      <c r="B477" s="3"/>
    </row>
    <row r="478" spans="1:2">
      <c r="A478" s="3"/>
      <c r="B478" s="3"/>
    </row>
    <row r="479" spans="1:2">
      <c r="A479" s="3"/>
      <c r="B479" s="3"/>
    </row>
    <row r="480" spans="1:2">
      <c r="A480" s="3"/>
      <c r="B480" s="3"/>
    </row>
    <row r="481" spans="1:2">
      <c r="A481" s="3"/>
      <c r="B481" s="3"/>
    </row>
    <row r="482" spans="1:2">
      <c r="A482" s="3"/>
      <c r="B482" s="3"/>
    </row>
    <row r="483" spans="1:2">
      <c r="A483" s="3"/>
      <c r="B483" s="3"/>
    </row>
    <row r="484" spans="1:2">
      <c r="A484" s="3"/>
      <c r="B484" s="3"/>
    </row>
    <row r="485" spans="1:2">
      <c r="A485" s="3"/>
      <c r="B485" s="3"/>
    </row>
    <row r="486" spans="1:2">
      <c r="A486" s="3"/>
      <c r="B486" s="3"/>
    </row>
    <row r="487" spans="1:2">
      <c r="A487" s="3"/>
      <c r="B487" s="3"/>
    </row>
    <row r="488" spans="1:2">
      <c r="A488" s="3"/>
      <c r="B488" s="3"/>
    </row>
    <row r="489" spans="1:2">
      <c r="A489" s="3"/>
      <c r="B489" s="3"/>
    </row>
    <row r="490" spans="1:2">
      <c r="A490" s="3"/>
      <c r="B490" s="3"/>
    </row>
    <row r="491" spans="1:2">
      <c r="A491" s="3"/>
      <c r="B491" s="3"/>
    </row>
    <row r="492" spans="1:2">
      <c r="A492" s="3"/>
      <c r="B492" s="3"/>
    </row>
    <row r="493" spans="1:2">
      <c r="A493" s="3"/>
      <c r="B493" s="3"/>
    </row>
    <row r="494" spans="1:2">
      <c r="A494" s="3"/>
      <c r="B494" s="3"/>
    </row>
    <row r="495" spans="1:2">
      <c r="A495" s="3"/>
      <c r="B495" s="3"/>
    </row>
    <row r="496" spans="1:2">
      <c r="A496" s="3"/>
      <c r="B496" s="3"/>
    </row>
    <row r="497" spans="1:2">
      <c r="A497" s="3"/>
      <c r="B497" s="3"/>
    </row>
    <row r="498" spans="1:2">
      <c r="A498" s="3"/>
      <c r="B498" s="3"/>
    </row>
    <row r="499" spans="1:2">
      <c r="A499" s="3"/>
      <c r="B499" s="3"/>
    </row>
    <row r="500" spans="1:2">
      <c r="A500" s="3"/>
      <c r="B500" s="3"/>
    </row>
    <row r="501" spans="1:2">
      <c r="A501" s="3"/>
      <c r="B501" s="3"/>
    </row>
    <row r="502" spans="1:2">
      <c r="A502" s="3"/>
      <c r="B502" s="3"/>
    </row>
    <row r="503" spans="1:2">
      <c r="A503" s="3"/>
      <c r="B503" s="3"/>
    </row>
    <row r="504" spans="1:2">
      <c r="A504" s="3"/>
      <c r="B504" s="3"/>
    </row>
    <row r="505" spans="1:2">
      <c r="A505" s="3"/>
      <c r="B505" s="3"/>
    </row>
    <row r="506" spans="1:2">
      <c r="A506" s="3"/>
      <c r="B506" s="3"/>
    </row>
    <row r="507" spans="1:2">
      <c r="A507" s="3"/>
      <c r="B507" s="3"/>
    </row>
    <row r="508" spans="1:2">
      <c r="A508" s="3"/>
      <c r="B508" s="3"/>
    </row>
    <row r="509" spans="1:2">
      <c r="A509" s="3"/>
      <c r="B509" s="3"/>
    </row>
    <row r="510" spans="1:2">
      <c r="A510" s="3"/>
      <c r="B510" s="3"/>
    </row>
    <row r="511" spans="1:2">
      <c r="A511" s="3"/>
      <c r="B511" s="3"/>
    </row>
    <row r="512" spans="1:2">
      <c r="A512" s="3"/>
      <c r="B512" s="3"/>
    </row>
    <row r="513" spans="1:2">
      <c r="A513" s="3"/>
      <c r="B513" s="3"/>
    </row>
    <row r="514" spans="1:2">
      <c r="A514" s="3"/>
      <c r="B514" s="3"/>
    </row>
    <row r="515" spans="1:2">
      <c r="A515" s="3"/>
      <c r="B515" s="3"/>
    </row>
    <row r="516" spans="1:2">
      <c r="A516" s="3"/>
      <c r="B516" s="3"/>
    </row>
    <row r="517" spans="1:2">
      <c r="A517" s="3"/>
      <c r="B517" s="3"/>
    </row>
    <row r="518" spans="1:2">
      <c r="A518" s="3"/>
      <c r="B518" s="3"/>
    </row>
    <row r="519" spans="1:2">
      <c r="A519" s="3"/>
      <c r="B519" s="3"/>
    </row>
    <row r="520" spans="1:2">
      <c r="A520" s="3"/>
      <c r="B520" s="3"/>
    </row>
    <row r="521" spans="1:2">
      <c r="A521" s="3"/>
      <c r="B521" s="3"/>
    </row>
    <row r="522" spans="1:2">
      <c r="A522" s="3"/>
      <c r="B522" s="3"/>
    </row>
    <row r="523" spans="1:2">
      <c r="A523" s="3"/>
      <c r="B523" s="3"/>
    </row>
    <row r="524" spans="1:2">
      <c r="A524" s="3"/>
      <c r="B524" s="3"/>
    </row>
    <row r="525" spans="1:2">
      <c r="A525" s="3"/>
      <c r="B525" s="3"/>
    </row>
    <row r="526" spans="1:2">
      <c r="A526" s="3"/>
      <c r="B526" s="3"/>
    </row>
    <row r="527" spans="1:2">
      <c r="A527" s="3"/>
      <c r="B527" s="3"/>
    </row>
    <row r="528" spans="1:2">
      <c r="A528" s="3"/>
      <c r="B528" s="3"/>
    </row>
    <row r="529" spans="1:2">
      <c r="A529" s="3"/>
      <c r="B529" s="3"/>
    </row>
    <row r="530" spans="1:2">
      <c r="A530" s="3"/>
      <c r="B530" s="3"/>
    </row>
    <row r="531" spans="1:2">
      <c r="A531" s="3"/>
      <c r="B531" s="3"/>
    </row>
    <row r="532" spans="1:2">
      <c r="A532" s="3"/>
      <c r="B532" s="3"/>
    </row>
    <row r="533" spans="1:2">
      <c r="A533" s="3"/>
      <c r="B533" s="3"/>
    </row>
    <row r="534" spans="1:2">
      <c r="A534" s="3"/>
      <c r="B534" s="3"/>
    </row>
    <row r="535" spans="1:2">
      <c r="A535" s="3"/>
      <c r="B535" s="3"/>
    </row>
    <row r="536" spans="1:2">
      <c r="A536" s="3"/>
      <c r="B536" s="3"/>
    </row>
    <row r="537" spans="1:2">
      <c r="A537" s="3"/>
      <c r="B537" s="3"/>
    </row>
    <row r="538" spans="1:2">
      <c r="A538" s="3"/>
      <c r="B538" s="3"/>
    </row>
    <row r="539" spans="1:2">
      <c r="A539" s="3"/>
      <c r="B539" s="3"/>
    </row>
    <row r="540" spans="1:2">
      <c r="A540" s="3"/>
      <c r="B540" s="3"/>
    </row>
    <row r="541" spans="1:2">
      <c r="A541" s="3"/>
      <c r="B541" s="3"/>
    </row>
    <row r="542" spans="1:2">
      <c r="A542" s="3"/>
      <c r="B542" s="3"/>
    </row>
    <row r="543" spans="1:2">
      <c r="A543" s="3"/>
      <c r="B543" s="3"/>
    </row>
    <row r="544" spans="1:2">
      <c r="A544" s="3"/>
      <c r="B544" s="3"/>
    </row>
    <row r="545" spans="1:2">
      <c r="A545" s="3"/>
      <c r="B545" s="3"/>
    </row>
    <row r="546" spans="1:2">
      <c r="A546" s="3"/>
      <c r="B546" s="3"/>
    </row>
    <row r="547" spans="1:2">
      <c r="A547" s="3"/>
      <c r="B547" s="3"/>
    </row>
    <row r="548" spans="1:2">
      <c r="A548" s="3"/>
      <c r="B548" s="3"/>
    </row>
    <row r="549" spans="1:2">
      <c r="A549" s="3"/>
      <c r="B549" s="3"/>
    </row>
    <row r="550" spans="1:2">
      <c r="A550" s="3"/>
      <c r="B550" s="3"/>
    </row>
    <row r="551" spans="1:2">
      <c r="A551" s="3"/>
      <c r="B551" s="3"/>
    </row>
    <row r="552" spans="1:2">
      <c r="A552" s="3"/>
      <c r="B552" s="3"/>
    </row>
    <row r="553" spans="1:2">
      <c r="A553" s="3"/>
      <c r="B553" s="3"/>
    </row>
    <row r="554" spans="1:2">
      <c r="A554" s="3"/>
      <c r="B554" s="3"/>
    </row>
    <row r="555" spans="1:2">
      <c r="A555" s="3"/>
      <c r="B555" s="3"/>
    </row>
    <row r="556" spans="1:2">
      <c r="A556" s="3"/>
      <c r="B556" s="3"/>
    </row>
    <row r="557" spans="1:2">
      <c r="A557" s="3"/>
      <c r="B557" s="3"/>
    </row>
    <row r="558" spans="1:2">
      <c r="A558" s="3"/>
      <c r="B558" s="3"/>
    </row>
    <row r="559" spans="1:2">
      <c r="A559" s="3"/>
      <c r="B559" s="3"/>
    </row>
    <row r="560" spans="1:2">
      <c r="A560" s="3"/>
      <c r="B560" s="3"/>
    </row>
    <row r="561" spans="1:2">
      <c r="A561" s="3"/>
      <c r="B561" s="3"/>
    </row>
    <row r="562" spans="1:2">
      <c r="A562" s="3"/>
      <c r="B562" s="3"/>
    </row>
    <row r="563" spans="1:2">
      <c r="A563" s="3"/>
      <c r="B563" s="3"/>
    </row>
    <row r="564" spans="1:2">
      <c r="A564" s="3"/>
      <c r="B564" s="3"/>
    </row>
    <row r="565" spans="1:2">
      <c r="A565" s="3"/>
      <c r="B565" s="3"/>
    </row>
    <row r="566" spans="1:2">
      <c r="A566" s="3"/>
      <c r="B566" s="3"/>
    </row>
    <row r="567" spans="1:2">
      <c r="A567" s="3"/>
      <c r="B567" s="3"/>
    </row>
    <row r="568" spans="1:2">
      <c r="A568" s="3"/>
      <c r="B568" s="3"/>
    </row>
    <row r="569" spans="1:2">
      <c r="A569" s="3"/>
      <c r="B569" s="3"/>
    </row>
    <row r="570" spans="1:2">
      <c r="A570" s="3"/>
      <c r="B570" s="3"/>
    </row>
    <row r="571" spans="1:2">
      <c r="A571" s="3"/>
      <c r="B571" s="3"/>
    </row>
    <row r="572" spans="1:2">
      <c r="A572" s="3"/>
      <c r="B572" s="3"/>
    </row>
    <row r="573" spans="1:2">
      <c r="A573" s="3"/>
      <c r="B573" s="3"/>
    </row>
    <row r="574" spans="1:2">
      <c r="A574" s="3"/>
      <c r="B574" s="3"/>
    </row>
    <row r="575" spans="1:2">
      <c r="A575" s="3"/>
      <c r="B575" s="3"/>
    </row>
    <row r="576" spans="1:2">
      <c r="A576" s="3"/>
      <c r="B576" s="3"/>
    </row>
    <row r="577" spans="1:2">
      <c r="A577" s="3"/>
      <c r="B577" s="3"/>
    </row>
    <row r="578" spans="1:2">
      <c r="A578" s="3"/>
      <c r="B578" s="3"/>
    </row>
    <row r="579" spans="1:2">
      <c r="A579" s="3"/>
      <c r="B579" s="3"/>
    </row>
    <row r="580" spans="1:2">
      <c r="A580" s="3"/>
      <c r="B580" s="3"/>
    </row>
    <row r="581" spans="1:2">
      <c r="A581" s="3"/>
      <c r="B581" s="3"/>
    </row>
    <row r="582" spans="1:2">
      <c r="A582" s="3"/>
      <c r="B582" s="3"/>
    </row>
    <row r="583" spans="1:2">
      <c r="A583" s="3"/>
      <c r="B583" s="3"/>
    </row>
    <row r="584" spans="1:2">
      <c r="A584" s="3"/>
      <c r="B584" s="3"/>
    </row>
    <row r="585" spans="1:2">
      <c r="A585" s="3"/>
      <c r="B585" s="3"/>
    </row>
    <row r="586" spans="1:2">
      <c r="A586" s="3"/>
      <c r="B586" s="3"/>
    </row>
    <row r="587" spans="1:2">
      <c r="A587" s="3"/>
      <c r="B587" s="3"/>
    </row>
    <row r="588" spans="1:2">
      <c r="A588" s="3"/>
      <c r="B588" s="3"/>
    </row>
    <row r="589" spans="1:2">
      <c r="A589" s="3"/>
      <c r="B589" s="3"/>
    </row>
    <row r="590" spans="1:2">
      <c r="A590" s="3"/>
      <c r="B590" s="3"/>
    </row>
    <row r="591" spans="1:2">
      <c r="A591" s="3"/>
      <c r="B591" s="3"/>
    </row>
    <row r="592" spans="1:2">
      <c r="A592" s="3"/>
      <c r="B592" s="3"/>
    </row>
    <row r="593" spans="1:2">
      <c r="A593" s="3"/>
      <c r="B593" s="3"/>
    </row>
    <row r="594" spans="1:2">
      <c r="A594" s="3"/>
      <c r="B594" s="3"/>
    </row>
    <row r="595" spans="1:2">
      <c r="A595" s="3"/>
      <c r="B595" s="3"/>
    </row>
    <row r="596" spans="1:2">
      <c r="A596" s="3"/>
      <c r="B596" s="3"/>
    </row>
    <row r="597" spans="1:2">
      <c r="A597" s="3"/>
      <c r="B597" s="3"/>
    </row>
    <row r="598" spans="1:2">
      <c r="A598" s="3"/>
      <c r="B598" s="3"/>
    </row>
    <row r="599" spans="1:2">
      <c r="A599" s="3"/>
      <c r="B599" s="3"/>
    </row>
    <row r="600" spans="1:2">
      <c r="A600" s="3"/>
      <c r="B600" s="3"/>
    </row>
    <row r="601" spans="1:2">
      <c r="A601" s="3"/>
      <c r="B601" s="3"/>
    </row>
    <row r="602" spans="1:2">
      <c r="A602" s="3"/>
      <c r="B602" s="3"/>
    </row>
    <row r="603" spans="1:2">
      <c r="A603" s="3"/>
      <c r="B603" s="3"/>
    </row>
    <row r="604" spans="1:2">
      <c r="A604" s="3"/>
      <c r="B604" s="3"/>
    </row>
    <row r="605" spans="1:2">
      <c r="A605" s="3"/>
      <c r="B605" s="3"/>
    </row>
    <row r="606" spans="1:2">
      <c r="A606" s="3"/>
      <c r="B606" s="3"/>
    </row>
    <row r="607" spans="1:2">
      <c r="A607" s="3"/>
      <c r="B607" s="3"/>
    </row>
    <row r="608" spans="1:2">
      <c r="A608" s="3"/>
      <c r="B608" s="3"/>
    </row>
    <row r="609" spans="1:2">
      <c r="A609" s="3"/>
      <c r="B609" s="3"/>
    </row>
    <row r="610" spans="1:2">
      <c r="A610" s="3"/>
      <c r="B610" s="3"/>
    </row>
    <row r="611" spans="1:2">
      <c r="A611" s="3"/>
      <c r="B611" s="3"/>
    </row>
    <row r="612" spans="1:2">
      <c r="A612" s="3"/>
      <c r="B612" s="3"/>
    </row>
    <row r="613" spans="1:2">
      <c r="A613" s="3"/>
      <c r="B613" s="3"/>
    </row>
    <row r="614" spans="1:2">
      <c r="A614" s="3"/>
      <c r="B614" s="3"/>
    </row>
    <row r="615" spans="1:2">
      <c r="A615" s="3"/>
      <c r="B615" s="3"/>
    </row>
    <row r="616" spans="1:2">
      <c r="A616" s="3"/>
      <c r="B616" s="3"/>
    </row>
    <row r="617" spans="1:2">
      <c r="A617" s="3"/>
      <c r="B617" s="3"/>
    </row>
    <row r="618" spans="1:2">
      <c r="A618" s="3"/>
      <c r="B618" s="3"/>
    </row>
    <row r="619" spans="1:2">
      <c r="A619" s="3"/>
      <c r="B619" s="3"/>
    </row>
    <row r="620" spans="1:2">
      <c r="A620" s="3"/>
      <c r="B620" s="3"/>
    </row>
    <row r="621" spans="1:2">
      <c r="A621" s="3"/>
      <c r="B621" s="3"/>
    </row>
    <row r="622" spans="1:2">
      <c r="A622" s="3"/>
      <c r="B622" s="3"/>
    </row>
    <row r="623" spans="1:2">
      <c r="A623" s="3"/>
      <c r="B623" s="3"/>
    </row>
    <row r="624" spans="1:2">
      <c r="A624" s="3"/>
      <c r="B624" s="3"/>
    </row>
    <row r="625" spans="1:2">
      <c r="A625" s="3"/>
      <c r="B625" s="3"/>
    </row>
    <row r="626" spans="1:2">
      <c r="A626" s="3"/>
      <c r="B626" s="3"/>
    </row>
    <row r="627" spans="1:2">
      <c r="A627" s="3"/>
      <c r="B627" s="3"/>
    </row>
    <row r="628" spans="1:2">
      <c r="A628" s="3"/>
      <c r="B628" s="3"/>
    </row>
    <row r="629" spans="1:2">
      <c r="A629" s="3"/>
      <c r="B629" s="3"/>
    </row>
    <row r="630" spans="1:2">
      <c r="A630" s="3"/>
      <c r="B630" s="3"/>
    </row>
    <row r="631" spans="1:2">
      <c r="A631" s="3"/>
      <c r="B631" s="3"/>
    </row>
    <row r="632" spans="1:2">
      <c r="A632" s="3"/>
      <c r="B632" s="3"/>
    </row>
    <row r="633" spans="1:2">
      <c r="A633" s="3"/>
      <c r="B633" s="3"/>
    </row>
    <row r="634" spans="1:2">
      <c r="A634" s="3"/>
      <c r="B634" s="3"/>
    </row>
    <row r="635" spans="1:2">
      <c r="A635" s="3"/>
      <c r="B635" s="3"/>
    </row>
    <row r="636" spans="1:2">
      <c r="A636" s="3"/>
      <c r="B636" s="3"/>
    </row>
    <row r="637" spans="1:2">
      <c r="A637" s="3"/>
      <c r="B637" s="3"/>
    </row>
    <row r="638" spans="1:2">
      <c r="A638" s="3"/>
      <c r="B638" s="3"/>
    </row>
    <row r="639" spans="1:2">
      <c r="A639" s="3"/>
      <c r="B639" s="3"/>
    </row>
    <row r="640" spans="1:2">
      <c r="A640" s="3"/>
      <c r="B640" s="3"/>
    </row>
    <row r="641" spans="1:2">
      <c r="A641" s="3"/>
      <c r="B641" s="3"/>
    </row>
    <row r="642" spans="1:2">
      <c r="A642" s="3"/>
      <c r="B642" s="3"/>
    </row>
    <row r="643" spans="1:2">
      <c r="A643" s="3"/>
      <c r="B643" s="3"/>
    </row>
    <row r="644" spans="1:2">
      <c r="A644" s="3"/>
      <c r="B644" s="3"/>
    </row>
    <row r="645" spans="1:2">
      <c r="A645" s="3"/>
      <c r="B645" s="3"/>
    </row>
    <row r="646" spans="1:2">
      <c r="A646" s="3"/>
      <c r="B646" s="3"/>
    </row>
    <row r="647" spans="1:2">
      <c r="A647" s="3"/>
      <c r="B647" s="3"/>
    </row>
    <row r="648" spans="1:2">
      <c r="A648" s="3"/>
      <c r="B648" s="3"/>
    </row>
    <row r="649" spans="1:2">
      <c r="A649" s="3"/>
      <c r="B649" s="3"/>
    </row>
    <row r="650" spans="1:2">
      <c r="A650" s="3"/>
      <c r="B650" s="3"/>
    </row>
    <row r="651" spans="1:2">
      <c r="A651" s="3"/>
      <c r="B651" s="3"/>
    </row>
    <row r="652" spans="1:2">
      <c r="A652" s="3"/>
      <c r="B652" s="3"/>
    </row>
    <row r="653" spans="1:2">
      <c r="A653" s="3"/>
      <c r="B653" s="3"/>
    </row>
    <row r="654" spans="1:2">
      <c r="A654" s="3"/>
      <c r="B654" s="3"/>
    </row>
    <row r="655" spans="1:2">
      <c r="A655" s="3"/>
      <c r="B655" s="3"/>
    </row>
    <row r="656" spans="1:2">
      <c r="A656" s="3"/>
      <c r="B656" s="3"/>
    </row>
    <row r="657" spans="1:2">
      <c r="A657" s="3"/>
      <c r="B657" s="3"/>
    </row>
    <row r="658" spans="1:2">
      <c r="A658" s="3"/>
      <c r="B658" s="3"/>
    </row>
    <row r="659" spans="1:2">
      <c r="A659" s="3"/>
      <c r="B659" s="3"/>
    </row>
    <row r="660" spans="1:2">
      <c r="A660" s="3"/>
      <c r="B660" s="3"/>
    </row>
    <row r="661" spans="1:2">
      <c r="A661" s="3"/>
      <c r="B661" s="3"/>
    </row>
    <row r="662" spans="1:2">
      <c r="A662" s="3"/>
      <c r="B662" s="3"/>
    </row>
    <row r="663" spans="1:2">
      <c r="A663" s="3"/>
      <c r="B663" s="3"/>
    </row>
    <row r="664" spans="1:2">
      <c r="A664" s="3"/>
      <c r="B664" s="3"/>
    </row>
    <row r="665" spans="1:2">
      <c r="A665" s="3"/>
      <c r="B665" s="3"/>
    </row>
    <row r="666" spans="1:2">
      <c r="A666" s="3"/>
      <c r="B666" s="3"/>
    </row>
    <row r="667" spans="1:2">
      <c r="A667" s="3"/>
      <c r="B667" s="3"/>
    </row>
    <row r="668" spans="1:2">
      <c r="A668" s="3"/>
      <c r="B668" s="3"/>
    </row>
    <row r="669" spans="1:2">
      <c r="A669" s="3"/>
      <c r="B669" s="3"/>
    </row>
    <row r="670" spans="1:2">
      <c r="A670" s="3"/>
      <c r="B670" s="3"/>
    </row>
    <row r="671" spans="1:2">
      <c r="A671" s="3"/>
      <c r="B671" s="3"/>
    </row>
    <row r="672" spans="1:2">
      <c r="A672" s="3"/>
      <c r="B672" s="3"/>
    </row>
    <row r="673" spans="1:2">
      <c r="A673" s="3"/>
      <c r="B673" s="3"/>
    </row>
    <row r="674" spans="1:2">
      <c r="A674" s="3"/>
      <c r="B674" s="3"/>
    </row>
    <row r="675" spans="1:2">
      <c r="A675" s="3"/>
      <c r="B675" s="3"/>
    </row>
    <row r="676" spans="1:2">
      <c r="A676" s="3"/>
      <c r="B676" s="3"/>
    </row>
    <row r="677" spans="1:2">
      <c r="A677" s="3"/>
      <c r="B677" s="3"/>
    </row>
    <row r="678" spans="1:2">
      <c r="A678" s="3"/>
      <c r="B678" s="3"/>
    </row>
    <row r="679" spans="1:2">
      <c r="A679" s="3"/>
      <c r="B679" s="3"/>
    </row>
    <row r="680" spans="1:2">
      <c r="A680" s="3"/>
      <c r="B680" s="3"/>
    </row>
    <row r="681" spans="1:2">
      <c r="A681" s="3"/>
      <c r="B681" s="3"/>
    </row>
    <row r="682" spans="1:2">
      <c r="A682" s="3"/>
      <c r="B682" s="3"/>
    </row>
    <row r="683" spans="1:2">
      <c r="A683" s="3"/>
      <c r="B683" s="3"/>
    </row>
    <row r="684" spans="1:2">
      <c r="A684" s="3"/>
      <c r="B684" s="3"/>
    </row>
    <row r="685" spans="1:2">
      <c r="A685" s="3"/>
      <c r="B685" s="3"/>
    </row>
    <row r="686" spans="1:2">
      <c r="A686" s="3"/>
      <c r="B686" s="3"/>
    </row>
    <row r="687" spans="1:2">
      <c r="A687" s="3"/>
      <c r="B687" s="3"/>
    </row>
    <row r="688" spans="1:2">
      <c r="A688" s="3"/>
      <c r="B688" s="3"/>
    </row>
    <row r="689" spans="1:2">
      <c r="A689" s="3"/>
      <c r="B689" s="3"/>
    </row>
    <row r="690" spans="1:2">
      <c r="A690" s="3"/>
      <c r="B690" s="3"/>
    </row>
    <row r="691" spans="1:2">
      <c r="A691" s="3"/>
      <c r="B691" s="3"/>
    </row>
    <row r="692" spans="1:2">
      <c r="A692" s="3"/>
      <c r="B692" s="3"/>
    </row>
    <row r="693" spans="1:2">
      <c r="A693" s="3"/>
      <c r="B693" s="3"/>
    </row>
    <row r="694" spans="1:2">
      <c r="A694" s="3"/>
      <c r="B694" s="3"/>
    </row>
    <row r="695" spans="1:2">
      <c r="A695" s="3"/>
      <c r="B695" s="3"/>
    </row>
    <row r="696" spans="1:2">
      <c r="A696" s="3"/>
      <c r="B696" s="3"/>
    </row>
    <row r="697" spans="1:2">
      <c r="A697" s="3"/>
      <c r="B697" s="3"/>
    </row>
    <row r="698" spans="1:2">
      <c r="A698" s="3"/>
      <c r="B698" s="3"/>
    </row>
    <row r="699" spans="1:2">
      <c r="A699" s="3"/>
      <c r="B699" s="3"/>
    </row>
    <row r="700" spans="1:2">
      <c r="A700" s="3"/>
      <c r="B700" s="3"/>
    </row>
    <row r="701" spans="1:2">
      <c r="A701" s="3"/>
      <c r="B701" s="3"/>
    </row>
    <row r="702" spans="1:2">
      <c r="A702" s="3"/>
      <c r="B702" s="3"/>
    </row>
    <row r="703" spans="1:2">
      <c r="A703" s="3"/>
      <c r="B703" s="3"/>
    </row>
    <row r="704" spans="1:2">
      <c r="A704" s="3"/>
      <c r="B704" s="3"/>
    </row>
    <row r="705" spans="1:2">
      <c r="A705" s="3"/>
      <c r="B705" s="3"/>
    </row>
    <row r="706" spans="1:2">
      <c r="A706" s="3"/>
      <c r="B706" s="3"/>
    </row>
    <row r="707" spans="1:2">
      <c r="A707" s="3"/>
      <c r="B707" s="3"/>
    </row>
    <row r="708" spans="1:2">
      <c r="A708" s="3"/>
      <c r="B708" s="3"/>
    </row>
    <row r="709" spans="1:2">
      <c r="A709" s="3"/>
      <c r="B709" s="3"/>
    </row>
    <row r="710" spans="1:2">
      <c r="A710" s="3"/>
      <c r="B710" s="3"/>
    </row>
    <row r="711" spans="1:2">
      <c r="A711" s="3"/>
      <c r="B711" s="3"/>
    </row>
    <row r="712" spans="1:2">
      <c r="A712" s="3"/>
      <c r="B712" s="3"/>
    </row>
    <row r="713" spans="1:2">
      <c r="A713" s="3"/>
      <c r="B713" s="3"/>
    </row>
    <row r="714" spans="1:2">
      <c r="A714" s="3"/>
      <c r="B714" s="3"/>
    </row>
    <row r="715" spans="1:2">
      <c r="A715" s="3"/>
      <c r="B715" s="3"/>
    </row>
    <row r="716" spans="1:2">
      <c r="A716" s="3"/>
      <c r="B716" s="3"/>
    </row>
    <row r="717" spans="1:2">
      <c r="A717" s="3"/>
      <c r="B717" s="3"/>
    </row>
    <row r="718" spans="1:2">
      <c r="A718" s="3"/>
      <c r="B718" s="3"/>
    </row>
    <row r="719" spans="1:2">
      <c r="A719" s="3"/>
      <c r="B719" s="3"/>
    </row>
    <row r="720" spans="1:2">
      <c r="A720" s="3"/>
      <c r="B720" s="3"/>
    </row>
    <row r="721" spans="1:2">
      <c r="A721" s="3"/>
      <c r="B721" s="3"/>
    </row>
    <row r="722" spans="1:2">
      <c r="A722" s="3"/>
      <c r="B722" s="3"/>
    </row>
    <row r="723" spans="1:2">
      <c r="A723" s="3"/>
      <c r="B723" s="3"/>
    </row>
    <row r="724" spans="1:2">
      <c r="A724" s="3"/>
      <c r="B724" s="3"/>
    </row>
    <row r="725" spans="1:2">
      <c r="A725" s="3"/>
      <c r="B725" s="3"/>
    </row>
    <row r="726" spans="1:2">
      <c r="A726" s="3"/>
      <c r="B726" s="3"/>
    </row>
    <row r="727" spans="1:2">
      <c r="A727" s="3"/>
      <c r="B727" s="3"/>
    </row>
    <row r="728" spans="1:2">
      <c r="A728" s="3"/>
      <c r="B728" s="3"/>
    </row>
    <row r="729" spans="1:2">
      <c r="A729" s="3"/>
      <c r="B729" s="3"/>
    </row>
    <row r="730" spans="1:2">
      <c r="A730" s="3"/>
      <c r="B730" s="3"/>
    </row>
    <row r="731" spans="1:2">
      <c r="A731" s="3"/>
      <c r="B731" s="3"/>
    </row>
    <row r="732" spans="1:2">
      <c r="A732" s="3"/>
      <c r="B732" s="3"/>
    </row>
    <row r="733" spans="1:2">
      <c r="A733" s="3"/>
      <c r="B733" s="3"/>
    </row>
    <row r="734" spans="1:2">
      <c r="A734" s="3"/>
      <c r="B734" s="3"/>
    </row>
    <row r="735" spans="1:2">
      <c r="A735" s="3"/>
      <c r="B735" s="3"/>
    </row>
    <row r="736" spans="1:2">
      <c r="A736" s="3"/>
      <c r="B736" s="3"/>
    </row>
    <row r="737" spans="1:2">
      <c r="A737" s="3"/>
      <c r="B737" s="3"/>
    </row>
    <row r="738" spans="1:2">
      <c r="A738" s="3"/>
      <c r="B738" s="3"/>
    </row>
    <row r="739" spans="1:2">
      <c r="A739" s="3"/>
      <c r="B739" s="3"/>
    </row>
    <row r="740" spans="1:2">
      <c r="A740" s="3"/>
      <c r="B740" s="3"/>
    </row>
    <row r="741" spans="1:2">
      <c r="A741" s="3"/>
      <c r="B741" s="3"/>
    </row>
    <row r="742" spans="1:2">
      <c r="A742" s="3"/>
      <c r="B742" s="3"/>
    </row>
    <row r="743" spans="1:2">
      <c r="A743" s="3"/>
      <c r="B743" s="3"/>
    </row>
    <row r="744" spans="1:2">
      <c r="A744" s="3"/>
      <c r="B744" s="3"/>
    </row>
    <row r="745" spans="1:2">
      <c r="A745" s="3"/>
      <c r="B745" s="3"/>
    </row>
    <row r="746" spans="1:2">
      <c r="A746" s="3"/>
      <c r="B746" s="3"/>
    </row>
    <row r="747" spans="1:2">
      <c r="A747" s="3"/>
      <c r="B747" s="3"/>
    </row>
    <row r="748" spans="1:2">
      <c r="A748" s="3"/>
      <c r="B748" s="3"/>
    </row>
    <row r="749" spans="1:2">
      <c r="A749" s="3"/>
      <c r="B749" s="3"/>
    </row>
    <row r="750" spans="1:2">
      <c r="A750" s="3"/>
      <c r="B750" s="3"/>
    </row>
    <row r="751" spans="1:2">
      <c r="A751" s="3"/>
      <c r="B751" s="3"/>
    </row>
    <row r="752" spans="1:2">
      <c r="A752" s="3"/>
      <c r="B752" s="3"/>
    </row>
    <row r="753" spans="1:2">
      <c r="A753" s="3"/>
      <c r="B753" s="3"/>
    </row>
    <row r="754" spans="1:2">
      <c r="A754" s="3"/>
      <c r="B754" s="3"/>
    </row>
    <row r="755" spans="1:2">
      <c r="A755" s="3"/>
      <c r="B755" s="3"/>
    </row>
    <row r="756" spans="1:2">
      <c r="A756" s="3"/>
      <c r="B756" s="3"/>
    </row>
    <row r="757" spans="1:2">
      <c r="A757" s="3"/>
      <c r="B757" s="3"/>
    </row>
    <row r="758" spans="1:2">
      <c r="A758" s="3"/>
      <c r="B758" s="3"/>
    </row>
    <row r="759" spans="1:2">
      <c r="A759" s="3"/>
      <c r="B759" s="3"/>
    </row>
    <row r="760" spans="1:2">
      <c r="A760" s="3"/>
      <c r="B760" s="3"/>
    </row>
    <row r="761" spans="1:2">
      <c r="A761" s="3"/>
      <c r="B761" s="3"/>
    </row>
    <row r="762" spans="1:2">
      <c r="A762" s="3"/>
      <c r="B762" s="3"/>
    </row>
    <row r="763" spans="1:2">
      <c r="A763" s="3"/>
      <c r="B763" s="3"/>
    </row>
    <row r="764" spans="1:2">
      <c r="A764" s="3"/>
      <c r="B764" s="3"/>
    </row>
    <row r="765" spans="1:2">
      <c r="A765" s="3"/>
      <c r="B765" s="3"/>
    </row>
    <row r="766" spans="1:2">
      <c r="A766" s="3"/>
      <c r="B766" s="3"/>
    </row>
    <row r="767" spans="1:2">
      <c r="A767" s="3"/>
      <c r="B767" s="3"/>
    </row>
    <row r="768" spans="1:2">
      <c r="A768" s="3"/>
      <c r="B768" s="3"/>
    </row>
    <row r="769" spans="1:2">
      <c r="A769" s="3"/>
      <c r="B769" s="3"/>
    </row>
    <row r="770" spans="1:2">
      <c r="A770" s="3"/>
      <c r="B770" s="3"/>
    </row>
    <row r="771" spans="1:2">
      <c r="A771" s="3"/>
      <c r="B771" s="3"/>
    </row>
    <row r="772" spans="1:2">
      <c r="A772" s="3"/>
      <c r="B772" s="3"/>
    </row>
    <row r="773" spans="1:2">
      <c r="A773" s="3"/>
      <c r="B773" s="3"/>
    </row>
    <row r="774" spans="1:2">
      <c r="A774" s="3"/>
      <c r="B774" s="3"/>
    </row>
    <row r="775" spans="1:2">
      <c r="A775" s="3"/>
      <c r="B775" s="3"/>
    </row>
    <row r="776" spans="1:2">
      <c r="A776" s="3"/>
      <c r="B776" s="3"/>
    </row>
    <row r="777" spans="1:2">
      <c r="A777" s="3"/>
      <c r="B777" s="3"/>
    </row>
    <row r="778" spans="1:2">
      <c r="A778" s="3"/>
      <c r="B778" s="3"/>
    </row>
    <row r="779" spans="1:2">
      <c r="A779" s="3"/>
      <c r="B779" s="3"/>
    </row>
    <row r="780" spans="1:2">
      <c r="A780" s="3"/>
      <c r="B780" s="3"/>
    </row>
    <row r="781" spans="1:2">
      <c r="A781" s="3"/>
      <c r="B781" s="3"/>
    </row>
    <row r="782" spans="1:2">
      <c r="A782" s="3"/>
      <c r="B782" s="3"/>
    </row>
    <row r="783" spans="1:2">
      <c r="A783" s="3"/>
      <c r="B783" s="3"/>
    </row>
    <row r="784" spans="1:2">
      <c r="A784" s="3"/>
      <c r="B784" s="3"/>
    </row>
    <row r="785" spans="1:2">
      <c r="A785" s="3"/>
      <c r="B785" s="3"/>
    </row>
    <row r="786" spans="1:2">
      <c r="A786" s="3"/>
      <c r="B786" s="3"/>
    </row>
    <row r="787" spans="1:2">
      <c r="A787" s="3"/>
      <c r="B787" s="3"/>
    </row>
    <row r="788" spans="1:2">
      <c r="A788" s="3"/>
      <c r="B788" s="3"/>
    </row>
    <row r="789" spans="1:2">
      <c r="A789" s="3"/>
      <c r="B789" s="3"/>
    </row>
    <row r="790" spans="1:2">
      <c r="A790" s="3"/>
      <c r="B790" s="3"/>
    </row>
    <row r="791" spans="1:2">
      <c r="A791" s="3"/>
      <c r="B791" s="3"/>
    </row>
    <row r="792" spans="1:2">
      <c r="A792" s="3"/>
      <c r="B792" s="3"/>
    </row>
    <row r="793" spans="1:2">
      <c r="A793" s="3"/>
      <c r="B793" s="3"/>
    </row>
    <row r="794" spans="1:2">
      <c r="A794" s="3"/>
      <c r="B794" s="3"/>
    </row>
    <row r="795" spans="1:2">
      <c r="A795" s="3"/>
      <c r="B795" s="3"/>
    </row>
    <row r="796" spans="1:2">
      <c r="A796" s="3"/>
      <c r="B796" s="3"/>
    </row>
    <row r="797" spans="1:2">
      <c r="A797" s="3"/>
      <c r="B797" s="3"/>
    </row>
    <row r="798" spans="1:2">
      <c r="A798" s="3"/>
      <c r="B798" s="3"/>
    </row>
    <row r="799" spans="1:2">
      <c r="A799" s="3"/>
      <c r="B799" s="3"/>
    </row>
    <row r="800" spans="1:2">
      <c r="A800" s="3"/>
      <c r="B800" s="3"/>
    </row>
    <row r="801" spans="1:2">
      <c r="A801" s="3"/>
      <c r="B801" s="3"/>
    </row>
    <row r="802" spans="1:2">
      <c r="A802" s="3"/>
      <c r="B802" s="3"/>
    </row>
    <row r="803" spans="1:2">
      <c r="A803" s="3"/>
      <c r="B803" s="3"/>
    </row>
    <row r="804" spans="1:2">
      <c r="A804" s="3"/>
      <c r="B804" s="3"/>
    </row>
    <row r="805" spans="1:2">
      <c r="A805" s="3"/>
      <c r="B805" s="3"/>
    </row>
    <row r="806" spans="1:2">
      <c r="A806" s="3"/>
      <c r="B806" s="3"/>
    </row>
    <row r="807" spans="1:2">
      <c r="A807" s="3"/>
      <c r="B807" s="3"/>
    </row>
    <row r="808" spans="1:2">
      <c r="A808" s="3"/>
      <c r="B808" s="3"/>
    </row>
    <row r="809" spans="1:2">
      <c r="A809" s="3"/>
      <c r="B809" s="3"/>
    </row>
    <row r="810" spans="1:2">
      <c r="A810" s="3"/>
      <c r="B810" s="3"/>
    </row>
    <row r="811" spans="1:2">
      <c r="A811" s="3"/>
      <c r="B811" s="3"/>
    </row>
    <row r="812" spans="1:2">
      <c r="A812" s="3"/>
      <c r="B812" s="3"/>
    </row>
    <row r="813" spans="1:2">
      <c r="A813" s="3"/>
      <c r="B813" s="3"/>
    </row>
    <row r="814" spans="1:2">
      <c r="A814" s="3"/>
      <c r="B814" s="3"/>
    </row>
    <row r="815" spans="1:2">
      <c r="A815" s="3"/>
      <c r="B815" s="3"/>
    </row>
    <row r="816" spans="1:2">
      <c r="A816" s="3"/>
      <c r="B816" s="3"/>
    </row>
    <row r="817" spans="1:2">
      <c r="A817" s="3"/>
      <c r="B817" s="3"/>
    </row>
    <row r="818" spans="1:2">
      <c r="A818" s="3"/>
      <c r="B818" s="3"/>
    </row>
    <row r="819" spans="1:2">
      <c r="A819" s="3"/>
      <c r="B819" s="3"/>
    </row>
    <row r="820" spans="1:2">
      <c r="A820" s="3"/>
      <c r="B820" s="3"/>
    </row>
    <row r="821" spans="1:2">
      <c r="A821" s="3"/>
      <c r="B821" s="3"/>
    </row>
    <row r="822" spans="1:2">
      <c r="A822" s="3"/>
      <c r="B822" s="3"/>
    </row>
    <row r="823" spans="1:2">
      <c r="A823" s="3"/>
      <c r="B823" s="3"/>
    </row>
    <row r="824" spans="1:2">
      <c r="A824" s="3"/>
      <c r="B824" s="3"/>
    </row>
    <row r="825" spans="1:2">
      <c r="A825" s="3"/>
      <c r="B825" s="3"/>
    </row>
    <row r="826" spans="1:2">
      <c r="A826" s="3"/>
      <c r="B826" s="3"/>
    </row>
    <row r="827" spans="1:2">
      <c r="A827" s="3"/>
      <c r="B827" s="3"/>
    </row>
    <row r="828" spans="1:2">
      <c r="A828" s="3"/>
      <c r="B828" s="3"/>
    </row>
    <row r="829" spans="1:2">
      <c r="A829" s="3"/>
      <c r="B829" s="3"/>
    </row>
    <row r="830" spans="1:2">
      <c r="A830" s="3"/>
      <c r="B830" s="3"/>
    </row>
    <row r="831" spans="1:2">
      <c r="A831" s="3"/>
      <c r="B831" s="3"/>
    </row>
    <row r="832" spans="1:2">
      <c r="A832" s="3"/>
      <c r="B832" s="3"/>
    </row>
    <row r="833" spans="1:2">
      <c r="A833" s="3"/>
      <c r="B833" s="3"/>
    </row>
    <row r="834" spans="1:2">
      <c r="A834" s="3"/>
      <c r="B834" s="3"/>
    </row>
    <row r="835" spans="1:2">
      <c r="A835" s="3"/>
      <c r="B835" s="3"/>
    </row>
    <row r="836" spans="1:2">
      <c r="A836" s="3"/>
      <c r="B836" s="3"/>
    </row>
    <row r="837" spans="1:2">
      <c r="A837" s="3"/>
      <c r="B837" s="3"/>
    </row>
    <row r="838" spans="1:2">
      <c r="A838" s="3"/>
      <c r="B838" s="3"/>
    </row>
    <row r="839" spans="1:2">
      <c r="A839" s="3"/>
      <c r="B839" s="3"/>
    </row>
    <row r="840" spans="1:2">
      <c r="A840" s="3"/>
      <c r="B840" s="3"/>
    </row>
    <row r="841" spans="1:2">
      <c r="A841" s="3"/>
      <c r="B841" s="3"/>
    </row>
    <row r="842" spans="1:2">
      <c r="A842" s="3"/>
      <c r="B842" s="3"/>
    </row>
    <row r="843" spans="1:2">
      <c r="A843" s="3"/>
      <c r="B843" s="3"/>
    </row>
    <row r="844" spans="1:2">
      <c r="A844" s="3"/>
      <c r="B844" s="3"/>
    </row>
    <row r="845" spans="1:2">
      <c r="A845" s="3"/>
      <c r="B845" s="3"/>
    </row>
    <row r="846" spans="1:2">
      <c r="A846" s="3"/>
      <c r="B846" s="3"/>
    </row>
    <row r="847" spans="1:2">
      <c r="A847" s="3"/>
      <c r="B847" s="3"/>
    </row>
    <row r="848" spans="1:2">
      <c r="A848" s="3"/>
      <c r="B848" s="3"/>
    </row>
    <row r="849" spans="1:2">
      <c r="A849" s="3"/>
      <c r="B849" s="3"/>
    </row>
    <row r="850" spans="1:2">
      <c r="A850" s="3"/>
      <c r="B850" s="3"/>
    </row>
    <row r="851" spans="1:2">
      <c r="A851" s="3"/>
      <c r="B851" s="3"/>
    </row>
    <row r="852" spans="1:2">
      <c r="A852" s="3"/>
      <c r="B852" s="3"/>
    </row>
    <row r="853" spans="1:2">
      <c r="A853" s="3"/>
      <c r="B853" s="3"/>
    </row>
    <row r="854" spans="1:2">
      <c r="A854" s="3"/>
      <c r="B854" s="3"/>
    </row>
    <row r="855" spans="1:2">
      <c r="A855" s="3"/>
      <c r="B855" s="3"/>
    </row>
    <row r="856" spans="1:2">
      <c r="A856" s="3"/>
      <c r="B856" s="3"/>
    </row>
    <row r="857" spans="1:2">
      <c r="A857" s="3"/>
      <c r="B857" s="3"/>
    </row>
    <row r="858" spans="1:2">
      <c r="A858" s="3"/>
      <c r="B858" s="3"/>
    </row>
    <row r="859" spans="1:2">
      <c r="A859" s="3"/>
      <c r="B859" s="3"/>
    </row>
    <row r="860" spans="1:2">
      <c r="A860" s="3"/>
      <c r="B860" s="3"/>
    </row>
    <row r="861" spans="1:2">
      <c r="A861" s="3"/>
      <c r="B861" s="3"/>
    </row>
    <row r="862" spans="1:2">
      <c r="A862" s="3"/>
      <c r="B862" s="3"/>
    </row>
    <row r="863" spans="1:2">
      <c r="A863" s="3"/>
      <c r="B863" s="3"/>
    </row>
    <row r="864" spans="1:2">
      <c r="A864" s="3"/>
      <c r="B864" s="3"/>
    </row>
    <row r="865" spans="1:2">
      <c r="A865" s="3"/>
      <c r="B865" s="3"/>
    </row>
    <row r="866" spans="1:2">
      <c r="A866" s="3"/>
      <c r="B866" s="3"/>
    </row>
    <row r="867" spans="1:2">
      <c r="A867" s="3"/>
      <c r="B867" s="3"/>
    </row>
    <row r="868" spans="1:2">
      <c r="A868" s="3"/>
      <c r="B868" s="3"/>
    </row>
    <row r="869" spans="1:2">
      <c r="A869" s="3"/>
      <c r="B869" s="3"/>
    </row>
    <row r="870" spans="1:2">
      <c r="A870" s="3"/>
      <c r="B870" s="3"/>
    </row>
    <row r="871" spans="1:2">
      <c r="A871" s="3"/>
      <c r="B871" s="3"/>
    </row>
    <row r="872" spans="1:2">
      <c r="A872" s="3"/>
      <c r="B872" s="3"/>
    </row>
    <row r="873" spans="1:2">
      <c r="A873" s="3"/>
      <c r="B873" s="3"/>
    </row>
    <row r="874" spans="1:2">
      <c r="A874" s="3"/>
      <c r="B874" s="3"/>
    </row>
    <row r="875" spans="1:2">
      <c r="A875" s="3"/>
      <c r="B875" s="3"/>
    </row>
    <row r="876" spans="1:2">
      <c r="A876" s="3"/>
      <c r="B876" s="3"/>
    </row>
    <row r="877" spans="1:2">
      <c r="A877" s="3"/>
      <c r="B877" s="3"/>
    </row>
    <row r="878" spans="1:2">
      <c r="A878" s="3"/>
      <c r="B878" s="3"/>
    </row>
    <row r="879" spans="1:2">
      <c r="A879" s="3"/>
      <c r="B879" s="3"/>
    </row>
    <row r="880" spans="1:2">
      <c r="A880" s="3"/>
      <c r="B880" s="3"/>
    </row>
    <row r="881" spans="1:2">
      <c r="A881" s="3"/>
      <c r="B881" s="3"/>
    </row>
    <row r="882" spans="1:2">
      <c r="A882" s="3"/>
      <c r="B882" s="3"/>
    </row>
    <row r="883" spans="1:2">
      <c r="A883" s="3"/>
      <c r="B883" s="3"/>
    </row>
    <row r="884" spans="1:2">
      <c r="A884" s="3"/>
      <c r="B884" s="3"/>
    </row>
    <row r="885" spans="1:2">
      <c r="A885" s="3"/>
      <c r="B885" s="3"/>
    </row>
    <row r="886" spans="1:2">
      <c r="A886" s="3"/>
      <c r="B886" s="3"/>
    </row>
    <row r="887" spans="1:2">
      <c r="A887" s="3"/>
      <c r="B887" s="3"/>
    </row>
    <row r="888" spans="1:2">
      <c r="A888" s="3"/>
      <c r="B888" s="3"/>
    </row>
    <row r="889" spans="1:2">
      <c r="A889" s="3"/>
      <c r="B889" s="3"/>
    </row>
    <row r="890" spans="1:2">
      <c r="A890" s="3"/>
      <c r="B890" s="3"/>
    </row>
    <row r="891" spans="1:2">
      <c r="A891" s="3"/>
      <c r="B891" s="3"/>
    </row>
    <row r="892" spans="1:2">
      <c r="A892" s="3"/>
      <c r="B892" s="3"/>
    </row>
    <row r="893" spans="1:2">
      <c r="A893" s="3"/>
      <c r="B893" s="3"/>
    </row>
    <row r="894" spans="1:2">
      <c r="A894" s="3"/>
      <c r="B894" s="3"/>
    </row>
    <row r="895" spans="1:2">
      <c r="A895" s="3"/>
      <c r="B895" s="3"/>
    </row>
    <row r="896" spans="1:2">
      <c r="A896" s="3"/>
      <c r="B896" s="3"/>
    </row>
    <row r="897" spans="1:2">
      <c r="A897" s="3"/>
      <c r="B897" s="3"/>
    </row>
    <row r="898" spans="1:2">
      <c r="A898" s="3"/>
      <c r="B898" s="3"/>
    </row>
    <row r="899" spans="1:2">
      <c r="A899" s="3"/>
      <c r="B899" s="3"/>
    </row>
    <row r="900" spans="1:2">
      <c r="A900" s="3"/>
      <c r="B900" s="3"/>
    </row>
    <row r="901" spans="1:2">
      <c r="A901" s="3"/>
      <c r="B901" s="3"/>
    </row>
    <row r="902" spans="1:2">
      <c r="A902" s="3"/>
      <c r="B902" s="3"/>
    </row>
    <row r="903" spans="1:2">
      <c r="A903" s="3"/>
      <c r="B903" s="3"/>
    </row>
    <row r="904" spans="1:2">
      <c r="A904" s="3"/>
      <c r="B904" s="3"/>
    </row>
    <row r="905" spans="1:2">
      <c r="A905" s="3"/>
      <c r="B905" s="3"/>
    </row>
    <row r="906" spans="1:2">
      <c r="A906" s="3"/>
      <c r="B906" s="3"/>
    </row>
    <row r="907" spans="1:2">
      <c r="A907" s="3"/>
      <c r="B907" s="3"/>
    </row>
    <row r="908" spans="1:2">
      <c r="A908" s="3"/>
      <c r="B908" s="3"/>
    </row>
    <row r="909" spans="1:2">
      <c r="A909" s="3"/>
      <c r="B909" s="3"/>
    </row>
    <row r="910" spans="1:2">
      <c r="A910" s="3"/>
      <c r="B910" s="3"/>
    </row>
    <row r="911" spans="1:2">
      <c r="A911" s="3"/>
      <c r="B911" s="3"/>
    </row>
    <row r="912" spans="1:2">
      <c r="A912" s="3"/>
      <c r="B912" s="3"/>
    </row>
    <row r="913" spans="1:2">
      <c r="A913" s="3"/>
      <c r="B913" s="3"/>
    </row>
    <row r="914" spans="1:2">
      <c r="A914" s="3"/>
      <c r="B914" s="3"/>
    </row>
    <row r="915" spans="1:2">
      <c r="A915" s="3"/>
      <c r="B915" s="3"/>
    </row>
    <row r="916" spans="1:2">
      <c r="A916" s="3"/>
      <c r="B916" s="3"/>
    </row>
    <row r="917" spans="1:2">
      <c r="A917" s="3"/>
      <c r="B917" s="3"/>
    </row>
    <row r="918" spans="1:2">
      <c r="A918" s="3"/>
      <c r="B918" s="3"/>
    </row>
    <row r="919" spans="1:2">
      <c r="A919" s="3"/>
      <c r="B919" s="3"/>
    </row>
    <row r="920" spans="1:2">
      <c r="A920" s="3"/>
      <c r="B920" s="3"/>
    </row>
    <row r="921" spans="1:2">
      <c r="A921" s="3"/>
      <c r="B921" s="3"/>
    </row>
    <row r="922" spans="1:2">
      <c r="A922" s="3"/>
      <c r="B922" s="3"/>
    </row>
    <row r="923" spans="1:2">
      <c r="A923" s="3"/>
      <c r="B923" s="3"/>
    </row>
    <row r="924" spans="1:2">
      <c r="A924" s="3"/>
      <c r="B924" s="3"/>
    </row>
    <row r="925" spans="1:2">
      <c r="A925" s="3"/>
      <c r="B925" s="3"/>
    </row>
    <row r="926" spans="1:2">
      <c r="A926" s="3"/>
      <c r="B926" s="3"/>
    </row>
    <row r="927" spans="1:2">
      <c r="A927" s="3"/>
      <c r="B927" s="3"/>
    </row>
    <row r="928" spans="1:2">
      <c r="A928" s="3"/>
      <c r="B928" s="3"/>
    </row>
    <row r="929" spans="1:2">
      <c r="A929" s="3"/>
      <c r="B929" s="3"/>
    </row>
    <row r="930" spans="1:2">
      <c r="A930" s="3"/>
      <c r="B930" s="3"/>
    </row>
    <row r="931" spans="1:2">
      <c r="A931" s="3"/>
      <c r="B931" s="3"/>
    </row>
    <row r="932" spans="1:2">
      <c r="A932" s="3"/>
      <c r="B932" s="3"/>
    </row>
    <row r="933" spans="1:2">
      <c r="A933" s="3"/>
      <c r="B933" s="3"/>
    </row>
    <row r="934" spans="1:2">
      <c r="A934" s="3"/>
      <c r="B934" s="3"/>
    </row>
    <row r="935" spans="1:2">
      <c r="A935" s="3"/>
      <c r="B935" s="3"/>
    </row>
    <row r="936" spans="1:2">
      <c r="A936" s="3"/>
      <c r="B936" s="3"/>
    </row>
    <row r="937" spans="1:2">
      <c r="A937" s="3"/>
      <c r="B937" s="3"/>
    </row>
    <row r="938" spans="1:2">
      <c r="A938" s="3"/>
      <c r="B938" s="3"/>
    </row>
    <row r="939" spans="1:2">
      <c r="A939" s="3"/>
      <c r="B939" s="3"/>
    </row>
    <row r="940" spans="1:2">
      <c r="A940" s="3"/>
      <c r="B940" s="3"/>
    </row>
    <row r="941" spans="1:2">
      <c r="A941" s="3"/>
      <c r="B941" s="3"/>
    </row>
    <row r="942" spans="1:2">
      <c r="A942" s="3"/>
      <c r="B942" s="3"/>
    </row>
    <row r="943" spans="1:2">
      <c r="A943" s="3"/>
      <c r="B943" s="3"/>
    </row>
    <row r="944" spans="1:2">
      <c r="A944" s="3"/>
      <c r="B944" s="3"/>
    </row>
    <row r="945" spans="1:2">
      <c r="A945" s="3"/>
      <c r="B945" s="3"/>
    </row>
    <row r="946" spans="1:2">
      <c r="A946" s="3"/>
      <c r="B946" s="3"/>
    </row>
    <row r="947" spans="1:2">
      <c r="A947" s="3"/>
      <c r="B947" s="3"/>
    </row>
    <row r="948" spans="1:2">
      <c r="A948" s="3"/>
      <c r="B948" s="3"/>
    </row>
    <row r="949" spans="1:2">
      <c r="A949" s="3"/>
      <c r="B949" s="3"/>
    </row>
    <row r="950" spans="1:2">
      <c r="A950" s="3"/>
      <c r="B950" s="3"/>
    </row>
    <row r="951" spans="1:2">
      <c r="A951" s="3"/>
      <c r="B951" s="3"/>
    </row>
    <row r="952" spans="1:2">
      <c r="A952" s="3"/>
      <c r="B952" s="3"/>
    </row>
    <row r="953" spans="1:2">
      <c r="A953" s="3"/>
      <c r="B953" s="3"/>
    </row>
    <row r="954" spans="1:2">
      <c r="A954" s="3"/>
      <c r="B954" s="3"/>
    </row>
    <row r="955" spans="1:2">
      <c r="A955" s="3"/>
      <c r="B955" s="3"/>
    </row>
    <row r="956" spans="1:2">
      <c r="A956" s="3"/>
      <c r="B956" s="3"/>
    </row>
    <row r="957" spans="1:2">
      <c r="A957" s="3"/>
      <c r="B957" s="3"/>
    </row>
    <row r="958" spans="1:2">
      <c r="A958" s="3"/>
      <c r="B958" s="3"/>
    </row>
    <row r="959" spans="1:2">
      <c r="A959" s="3"/>
      <c r="B959" s="3"/>
    </row>
    <row r="960" spans="1:2">
      <c r="A960" s="3"/>
      <c r="B960" s="3"/>
    </row>
    <row r="961" spans="1:2">
      <c r="A961" s="3"/>
      <c r="B961" s="3"/>
    </row>
    <row r="962" spans="1:2">
      <c r="A962" s="3"/>
      <c r="B962" s="3"/>
    </row>
    <row r="963" spans="1:2">
      <c r="A963" s="3"/>
      <c r="B963" s="3"/>
    </row>
    <row r="964" spans="1:2">
      <c r="A964" s="3"/>
      <c r="B964" s="3"/>
    </row>
    <row r="965" spans="1:2">
      <c r="A965" s="3"/>
      <c r="B965" s="3"/>
    </row>
    <row r="966" spans="1:2">
      <c r="A966" s="3"/>
      <c r="B966" s="3"/>
    </row>
    <row r="967" spans="1:2">
      <c r="A967" s="3"/>
      <c r="B967" s="3"/>
    </row>
    <row r="968" spans="1:2">
      <c r="A968" s="3"/>
      <c r="B968" s="3"/>
    </row>
    <row r="969" spans="1:2">
      <c r="A969" s="3"/>
      <c r="B969" s="3"/>
    </row>
    <row r="970" spans="1:2">
      <c r="A970" s="3"/>
      <c r="B970" s="3"/>
    </row>
    <row r="971" spans="1:2">
      <c r="A971" s="3"/>
      <c r="B971" s="3"/>
    </row>
    <row r="972" spans="1:2">
      <c r="A972" s="3"/>
      <c r="B972" s="3"/>
    </row>
    <row r="973" spans="1:2">
      <c r="A973" s="3"/>
      <c r="B973" s="3"/>
    </row>
    <row r="974" spans="1:2">
      <c r="A974" s="3"/>
      <c r="B974" s="3"/>
    </row>
    <row r="975" spans="1:2">
      <c r="A975" s="3"/>
      <c r="B975" s="3"/>
    </row>
    <row r="976" spans="1:2">
      <c r="A976" s="3"/>
      <c r="B976" s="3"/>
    </row>
    <row r="977" spans="1:2">
      <c r="A977" s="3"/>
      <c r="B977" s="3"/>
    </row>
    <row r="978" spans="1:2">
      <c r="A978" s="3"/>
      <c r="B978" s="3"/>
    </row>
    <row r="979" spans="1:2">
      <c r="A979" s="3"/>
      <c r="B979" s="3"/>
    </row>
    <row r="980" spans="1:2">
      <c r="A980" s="3"/>
      <c r="B980" s="3"/>
    </row>
    <row r="981" spans="1:2">
      <c r="A981" s="3"/>
      <c r="B981" s="3"/>
    </row>
    <row r="982" spans="1:2">
      <c r="A982" s="3"/>
      <c r="B982" s="3"/>
    </row>
    <row r="983" spans="1:2">
      <c r="A983" s="3"/>
      <c r="B983" s="3"/>
    </row>
    <row r="984" spans="1:2">
      <c r="A984" s="3"/>
      <c r="B984" s="3"/>
    </row>
    <row r="985" spans="1:2">
      <c r="A985" s="3"/>
      <c r="B985" s="3"/>
    </row>
    <row r="986" spans="1:2">
      <c r="A986" s="3"/>
      <c r="B986" s="3"/>
    </row>
    <row r="987" spans="1:2">
      <c r="A987" s="3"/>
      <c r="B987" s="3"/>
    </row>
    <row r="988" spans="1:2">
      <c r="A988" s="3"/>
      <c r="B988" s="3"/>
    </row>
    <row r="989" spans="1:2">
      <c r="A989" s="3"/>
      <c r="B989" s="3"/>
    </row>
    <row r="990" spans="1:2">
      <c r="A990" s="3"/>
      <c r="B990" s="3"/>
    </row>
    <row r="991" spans="1:2">
      <c r="A991" s="3"/>
      <c r="B991" s="3"/>
    </row>
    <row r="992" spans="1:2">
      <c r="A992" s="3"/>
      <c r="B992" s="3"/>
    </row>
    <row r="993" spans="1:2">
      <c r="A993" s="3"/>
      <c r="B993" s="3"/>
    </row>
    <row r="994" spans="1:2">
      <c r="A994" s="3"/>
      <c r="B994" s="3"/>
    </row>
    <row r="995" spans="1:2">
      <c r="A995" s="3"/>
      <c r="B995" s="3"/>
    </row>
    <row r="996" spans="1:2">
      <c r="A996" s="3"/>
      <c r="B996" s="3"/>
    </row>
    <row r="997" spans="1:2">
      <c r="A997" s="3"/>
      <c r="B997" s="3"/>
    </row>
    <row r="998" spans="1:2">
      <c r="A998" s="3"/>
      <c r="B998" s="3"/>
    </row>
    <row r="999" spans="1:2">
      <c r="A999" s="3"/>
      <c r="B999" s="3"/>
    </row>
    <row r="1000" spans="1:2">
      <c r="A1000" s="3"/>
      <c r="B1000" s="3"/>
    </row>
    <row r="1001" spans="1:2">
      <c r="A1001" s="3"/>
      <c r="B1001" s="3"/>
    </row>
    <row r="1002" spans="1:2">
      <c r="A1002" s="3"/>
      <c r="B1002" s="3"/>
    </row>
    <row r="1003" spans="1:2">
      <c r="A1003" s="3"/>
      <c r="B1003" s="3"/>
    </row>
    <row r="1004" spans="1:2">
      <c r="A1004" s="3"/>
      <c r="B1004" s="3"/>
    </row>
    <row r="1005" spans="1:2">
      <c r="A1005" s="3"/>
      <c r="B1005" s="3"/>
    </row>
    <row r="1006" spans="1:2">
      <c r="A1006" s="3"/>
      <c r="B1006" s="3"/>
    </row>
    <row r="1007" spans="1:2">
      <c r="A1007" s="3"/>
      <c r="B1007" s="3"/>
    </row>
    <row r="1008" spans="1:2">
      <c r="A1008" s="3"/>
      <c r="B1008" s="3"/>
    </row>
    <row r="1009" spans="1:2">
      <c r="A1009" s="3"/>
      <c r="B1009" s="3"/>
    </row>
    <row r="1010" spans="1:2">
      <c r="A1010" s="3"/>
      <c r="B1010" s="3"/>
    </row>
    <row r="1011" spans="1:2">
      <c r="A1011" s="3"/>
      <c r="B1011" s="3"/>
    </row>
    <row r="1012" spans="1:2">
      <c r="A1012" s="3"/>
      <c r="B1012" s="3"/>
    </row>
    <row r="1013" spans="1:2">
      <c r="A1013" s="3"/>
      <c r="B1013" s="3"/>
    </row>
    <row r="1014" spans="1:2">
      <c r="A1014" s="3"/>
      <c r="B1014" s="3"/>
    </row>
    <row r="1015" spans="1:2">
      <c r="A1015" s="3"/>
      <c r="B1015" s="3"/>
    </row>
    <row r="1016" spans="1:2">
      <c r="A1016" s="3"/>
      <c r="B1016" s="3"/>
    </row>
    <row r="1017" spans="1:2">
      <c r="A1017" s="3"/>
      <c r="B1017" s="3"/>
    </row>
    <row r="1018" spans="1:2">
      <c r="A1018" s="3"/>
      <c r="B1018" s="3"/>
    </row>
    <row r="1019" spans="1:2">
      <c r="A1019" s="3"/>
      <c r="B1019" s="3"/>
    </row>
    <row r="1020" spans="1:2">
      <c r="A1020" s="3"/>
      <c r="B1020" s="3"/>
    </row>
    <row r="1021" spans="1:2">
      <c r="A1021" s="3"/>
      <c r="B1021" s="3"/>
    </row>
    <row r="1022" spans="1:2">
      <c r="A1022" s="3"/>
      <c r="B1022" s="3"/>
    </row>
    <row r="1023" spans="1:2">
      <c r="A1023" s="3"/>
      <c r="B1023" s="3"/>
    </row>
    <row r="1024" spans="1:2">
      <c r="A1024" s="3"/>
      <c r="B1024" s="3"/>
    </row>
    <row r="1025" spans="1:2">
      <c r="A1025" s="3"/>
      <c r="B1025" s="3"/>
    </row>
    <row r="1026" spans="1:2">
      <c r="A1026" s="3"/>
      <c r="B1026" s="3"/>
    </row>
    <row r="1027" spans="1:2">
      <c r="A1027" s="3"/>
      <c r="B1027" s="3"/>
    </row>
    <row r="1028" spans="1:2">
      <c r="A1028" s="3"/>
      <c r="B1028" s="3"/>
    </row>
    <row r="1029" spans="1:2">
      <c r="A1029" s="3"/>
      <c r="B1029" s="3"/>
    </row>
    <row r="1030" spans="1:2">
      <c r="A1030" s="3"/>
      <c r="B1030" s="3"/>
    </row>
    <row r="1031" spans="1:2">
      <c r="A1031" s="3"/>
      <c r="B1031" s="3"/>
    </row>
    <row r="1032" spans="1:2">
      <c r="A1032" s="3"/>
      <c r="B1032" s="3"/>
    </row>
    <row r="1033" spans="1:2">
      <c r="A1033" s="3"/>
      <c r="B1033" s="3"/>
    </row>
    <row r="1034" spans="1:2">
      <c r="A1034" s="3"/>
      <c r="B1034" s="3"/>
    </row>
    <row r="1035" spans="1:2">
      <c r="A1035" s="3"/>
      <c r="B1035" s="3"/>
    </row>
    <row r="1036" spans="1:2">
      <c r="A1036" s="3"/>
      <c r="B1036" s="3"/>
    </row>
    <row r="1037" spans="1:2">
      <c r="A1037" s="3"/>
      <c r="B1037" s="3"/>
    </row>
    <row r="1038" spans="1:2">
      <c r="A1038" s="3"/>
      <c r="B1038" s="3"/>
    </row>
    <row r="1039" spans="1:2">
      <c r="A1039" s="3"/>
      <c r="B1039" s="3"/>
    </row>
    <row r="1040" spans="1:2">
      <c r="A1040" s="3"/>
      <c r="B1040" s="3"/>
    </row>
    <row r="1041" spans="1:2">
      <c r="A1041" s="3"/>
      <c r="B1041" s="3"/>
    </row>
    <row r="1042" spans="1:2">
      <c r="A1042" s="3"/>
      <c r="B1042" s="3"/>
    </row>
    <row r="1043" spans="1:2">
      <c r="A1043" s="3"/>
      <c r="B1043" s="3"/>
    </row>
    <row r="1044" spans="1:2">
      <c r="A1044" s="3"/>
      <c r="B1044" s="3"/>
    </row>
    <row r="1045" spans="1:2">
      <c r="A1045" s="3"/>
      <c r="B1045" s="3"/>
    </row>
    <row r="1046" spans="1:2">
      <c r="A1046" s="3"/>
      <c r="B1046" s="3"/>
    </row>
    <row r="1047" spans="1:2">
      <c r="A1047" s="3"/>
      <c r="B1047" s="3"/>
    </row>
    <row r="1048" spans="1:2">
      <c r="A1048" s="3"/>
      <c r="B1048" s="3"/>
    </row>
    <row r="1049" spans="1:2">
      <c r="A1049" s="3"/>
      <c r="B1049" s="3"/>
    </row>
    <row r="1050" spans="1:2">
      <c r="A1050" s="3"/>
      <c r="B1050" s="3"/>
    </row>
    <row r="1051" spans="1:2">
      <c r="A1051" s="3"/>
      <c r="B1051" s="3"/>
    </row>
    <row r="1052" spans="1:2">
      <c r="A1052" s="3"/>
      <c r="B1052" s="3"/>
    </row>
    <row r="1053" spans="1:2">
      <c r="A1053" s="3"/>
      <c r="B1053" s="3"/>
    </row>
    <row r="1054" spans="1:2">
      <c r="A1054" s="3"/>
      <c r="B1054" s="3"/>
    </row>
    <row r="1055" spans="1:2">
      <c r="A1055" s="3"/>
      <c r="B1055" s="3"/>
    </row>
    <row r="1056" spans="1:2">
      <c r="A1056" s="3"/>
      <c r="B1056" s="3"/>
    </row>
    <row r="1057" spans="1:2">
      <c r="A1057" s="3"/>
      <c r="B1057" s="3"/>
    </row>
    <row r="1058" spans="1:2">
      <c r="A1058" s="3"/>
      <c r="B1058" s="3"/>
    </row>
    <row r="1059" spans="1:2">
      <c r="A1059" s="3"/>
      <c r="B1059" s="3"/>
    </row>
    <row r="1060" spans="1:2">
      <c r="A1060" s="3"/>
      <c r="B1060" s="3"/>
    </row>
    <row r="1061" spans="1:2">
      <c r="A1061" s="3"/>
      <c r="B1061" s="3"/>
    </row>
    <row r="1062" spans="1:2">
      <c r="A1062" s="3"/>
      <c r="B1062" s="3"/>
    </row>
    <row r="1063" spans="1:2">
      <c r="A1063" s="3"/>
      <c r="B1063" s="3"/>
    </row>
    <row r="1064" spans="1:2">
      <c r="A1064" s="3"/>
      <c r="B1064" s="3"/>
    </row>
    <row r="1065" spans="1:2">
      <c r="A1065" s="3"/>
      <c r="B1065" s="3"/>
    </row>
    <row r="1066" spans="1:2">
      <c r="A1066" s="3"/>
      <c r="B1066" s="3"/>
    </row>
    <row r="1067" spans="1:2">
      <c r="A1067" s="3"/>
      <c r="B1067" s="3"/>
    </row>
    <row r="1068" spans="1:2">
      <c r="A1068" s="3"/>
      <c r="B1068" s="3"/>
    </row>
    <row r="1069" spans="1:2">
      <c r="A1069" s="3"/>
      <c r="B1069" s="3"/>
    </row>
    <row r="1070" spans="1:2">
      <c r="A1070" s="3"/>
      <c r="B1070" s="3"/>
    </row>
    <row r="1071" spans="1:2">
      <c r="A1071" s="3"/>
      <c r="B1071" s="3"/>
    </row>
    <row r="1072" spans="1:2">
      <c r="A1072" s="3"/>
      <c r="B1072" s="3"/>
    </row>
    <row r="1073" spans="1:2">
      <c r="A1073" s="3"/>
      <c r="B1073" s="3"/>
    </row>
    <row r="1074" spans="1:2">
      <c r="A1074" s="3"/>
      <c r="B1074" s="3"/>
    </row>
    <row r="1075" spans="1:2">
      <c r="A1075" s="3"/>
      <c r="B1075" s="3"/>
    </row>
    <row r="1076" spans="1:2">
      <c r="A1076" s="3"/>
      <c r="B1076" s="3"/>
    </row>
    <row r="1077" spans="1:2">
      <c r="A1077" s="3"/>
      <c r="B1077" s="3"/>
    </row>
    <row r="1078" spans="1:2">
      <c r="A1078" s="3"/>
      <c r="B1078" s="3"/>
    </row>
    <row r="1079" spans="1:2">
      <c r="A1079" s="3"/>
      <c r="B1079" s="3"/>
    </row>
    <row r="1080" spans="1:2">
      <c r="A1080" s="3"/>
      <c r="B1080" s="3"/>
    </row>
    <row r="1081" spans="1:2">
      <c r="A1081" s="3"/>
      <c r="B1081" s="3"/>
    </row>
    <row r="1082" spans="1:2">
      <c r="A1082" s="3"/>
      <c r="B1082" s="3"/>
    </row>
    <row r="1083" spans="1:2">
      <c r="A1083" s="3"/>
      <c r="B1083" s="3"/>
    </row>
    <row r="1084" spans="1:2">
      <c r="A1084" s="3"/>
      <c r="B1084" s="3"/>
    </row>
    <row r="1085" spans="1:2">
      <c r="A1085" s="3"/>
      <c r="B1085" s="3"/>
    </row>
    <row r="1086" spans="1:2">
      <c r="A1086" s="3"/>
      <c r="B1086" s="3"/>
    </row>
    <row r="1087" spans="1:2">
      <c r="A1087" s="3"/>
      <c r="B1087" s="3"/>
    </row>
    <row r="1088" spans="1:2">
      <c r="A1088" s="3"/>
      <c r="B1088" s="3"/>
    </row>
    <row r="1089" spans="1:2">
      <c r="A1089" s="3"/>
      <c r="B1089" s="3"/>
    </row>
    <row r="1090" spans="1:2">
      <c r="A1090" s="3"/>
      <c r="B1090" s="3"/>
    </row>
    <row r="1091" spans="1:2">
      <c r="A1091" s="3"/>
      <c r="B1091" s="3"/>
    </row>
    <row r="1092" spans="1:2">
      <c r="A1092" s="3"/>
      <c r="B1092" s="3"/>
    </row>
    <row r="1093" spans="1:2">
      <c r="A1093" s="3"/>
      <c r="B1093" s="3"/>
    </row>
    <row r="1094" spans="1:2">
      <c r="A1094" s="3"/>
      <c r="B1094" s="3"/>
    </row>
    <row r="1095" spans="1:2">
      <c r="A1095" s="3"/>
      <c r="B1095" s="3"/>
    </row>
    <row r="1096" spans="1:2">
      <c r="A1096" s="3"/>
      <c r="B1096" s="3"/>
    </row>
    <row r="1097" spans="1:2">
      <c r="A1097" s="3"/>
      <c r="B1097" s="3"/>
    </row>
    <row r="1098" spans="1:2">
      <c r="A1098" s="3"/>
      <c r="B1098" s="3"/>
    </row>
    <row r="1099" spans="1:2">
      <c r="A1099" s="3"/>
      <c r="B1099" s="3"/>
    </row>
    <row r="1100" spans="1:2">
      <c r="A1100" s="3"/>
      <c r="B1100" s="3"/>
    </row>
    <row r="1101" spans="1:2">
      <c r="A1101" s="3"/>
      <c r="B1101" s="3"/>
    </row>
    <row r="1102" spans="1:2">
      <c r="A1102" s="3"/>
      <c r="B1102" s="3"/>
    </row>
    <row r="1103" spans="1:2">
      <c r="A1103" s="3"/>
      <c r="B1103" s="3"/>
    </row>
    <row r="1104" spans="1:2">
      <c r="A1104" s="3"/>
      <c r="B1104" s="3"/>
    </row>
    <row r="1105" spans="1:2">
      <c r="A1105" s="3"/>
      <c r="B1105" s="3"/>
    </row>
    <row r="1106" spans="1:2">
      <c r="A1106" s="3"/>
      <c r="B1106" s="3"/>
    </row>
    <row r="1107" spans="1:2">
      <c r="A1107" s="3"/>
      <c r="B1107" s="3"/>
    </row>
    <row r="1108" spans="1:2">
      <c r="A1108" s="3"/>
      <c r="B1108" s="3"/>
    </row>
    <row r="1109" spans="1:2">
      <c r="A1109" s="3"/>
      <c r="B1109" s="3"/>
    </row>
    <row r="1110" spans="1:2">
      <c r="A1110" s="3"/>
      <c r="B1110" s="3"/>
    </row>
    <row r="1111" spans="1:2">
      <c r="A1111" s="3"/>
      <c r="B1111" s="3"/>
    </row>
    <row r="1112" spans="1:2">
      <c r="A1112" s="3"/>
      <c r="B1112" s="3"/>
    </row>
    <row r="1113" spans="1:2">
      <c r="A1113" s="3"/>
      <c r="B1113" s="3"/>
    </row>
    <row r="1114" spans="1:2">
      <c r="A1114" s="3"/>
      <c r="B1114" s="3"/>
    </row>
    <row r="1115" spans="1:2">
      <c r="A1115" s="3"/>
      <c r="B1115" s="3"/>
    </row>
    <row r="1116" spans="1:2">
      <c r="A1116" s="3"/>
      <c r="B1116" s="3"/>
    </row>
    <row r="1117" spans="1:2">
      <c r="A1117" s="3"/>
      <c r="B1117" s="3"/>
    </row>
    <row r="1118" spans="1:2">
      <c r="A1118" s="3"/>
      <c r="B1118" s="3"/>
    </row>
    <row r="1119" spans="1:2">
      <c r="A1119" s="3"/>
      <c r="B1119" s="3"/>
    </row>
    <row r="1120" spans="1:2">
      <c r="A1120" s="3"/>
      <c r="B1120" s="3"/>
    </row>
    <row r="1121" spans="1:2">
      <c r="A1121" s="3"/>
      <c r="B1121" s="3"/>
    </row>
    <row r="1122" spans="1:2">
      <c r="A1122" s="3"/>
      <c r="B1122" s="3"/>
    </row>
    <row r="1123" spans="1:2">
      <c r="A1123" s="3"/>
      <c r="B1123" s="3"/>
    </row>
    <row r="1124" spans="1:2">
      <c r="A1124" s="3"/>
      <c r="B1124" s="3"/>
    </row>
    <row r="1125" spans="1:2">
      <c r="A1125" s="3"/>
      <c r="B1125" s="3"/>
    </row>
    <row r="1126" spans="1:2">
      <c r="A1126" s="3"/>
      <c r="B1126" s="3"/>
    </row>
    <row r="1127" spans="1:2">
      <c r="A1127" s="3"/>
      <c r="B1127" s="3"/>
    </row>
    <row r="1128" spans="1:2">
      <c r="A1128" s="3"/>
      <c r="B1128" s="3"/>
    </row>
    <row r="1129" spans="1:2">
      <c r="A1129" s="3"/>
      <c r="B1129" s="3"/>
    </row>
    <row r="1130" spans="1:2">
      <c r="A1130" s="3"/>
      <c r="B1130" s="3"/>
    </row>
    <row r="1131" spans="1:2">
      <c r="A1131" s="3"/>
      <c r="B1131" s="3"/>
    </row>
    <row r="1132" spans="1:2">
      <c r="A1132" s="3"/>
      <c r="B1132" s="3"/>
    </row>
    <row r="1133" spans="1:2">
      <c r="A1133" s="3"/>
      <c r="B1133" s="3"/>
    </row>
    <row r="1134" spans="1:2">
      <c r="A1134" s="3"/>
      <c r="B1134" s="3"/>
    </row>
    <row r="1135" spans="1:2">
      <c r="A1135" s="3"/>
      <c r="B1135" s="3"/>
    </row>
    <row r="1136" spans="1:2">
      <c r="A1136" s="3"/>
      <c r="B1136" s="3"/>
    </row>
    <row r="1137" spans="1:2">
      <c r="A1137" s="3"/>
      <c r="B1137" s="3"/>
    </row>
    <row r="1138" spans="1:2">
      <c r="A1138" s="3"/>
      <c r="B1138" s="3"/>
    </row>
    <row r="1139" spans="1:2">
      <c r="A1139" s="3"/>
      <c r="B1139" s="3"/>
    </row>
    <row r="1140" spans="1:2">
      <c r="A1140" s="3"/>
      <c r="B1140" s="3"/>
    </row>
    <row r="1141" spans="1:2">
      <c r="A1141" s="3"/>
      <c r="B1141" s="3"/>
    </row>
    <row r="1142" spans="1:2">
      <c r="A1142" s="3"/>
      <c r="B1142" s="3"/>
    </row>
    <row r="1143" spans="1:2">
      <c r="A1143" s="3"/>
      <c r="B1143" s="3"/>
    </row>
    <row r="1144" spans="1:2">
      <c r="A1144" s="3"/>
      <c r="B1144" s="3"/>
    </row>
    <row r="1145" spans="1:2">
      <c r="A1145" s="3"/>
      <c r="B1145" s="3"/>
    </row>
    <row r="1146" spans="1:2">
      <c r="A1146" s="3"/>
      <c r="B1146" s="3"/>
    </row>
    <row r="1147" spans="1:2">
      <c r="A1147" s="3"/>
      <c r="B1147" s="3"/>
    </row>
    <row r="1148" spans="1:2">
      <c r="A1148" s="3"/>
      <c r="B1148" s="3"/>
    </row>
    <row r="1149" spans="1:2">
      <c r="A1149" s="3"/>
      <c r="B1149" s="3"/>
    </row>
    <row r="1150" spans="1:2">
      <c r="A1150" s="3"/>
      <c r="B1150" s="3"/>
    </row>
    <row r="1151" spans="1:2">
      <c r="A1151" s="3"/>
      <c r="B1151" s="3"/>
    </row>
    <row r="1152" spans="1:2">
      <c r="A1152" s="3"/>
      <c r="B1152" s="3"/>
    </row>
    <row r="1153" spans="1:2">
      <c r="A1153" s="3"/>
      <c r="B1153" s="3"/>
    </row>
    <row r="1154" spans="1:2">
      <c r="A1154" s="3"/>
      <c r="B1154" s="3"/>
    </row>
    <row r="1155" spans="1:2">
      <c r="A1155" s="3"/>
      <c r="B1155" s="3"/>
    </row>
    <row r="1156" spans="1:2">
      <c r="A1156" s="3"/>
      <c r="B1156" s="3"/>
    </row>
    <row r="1157" spans="1:2">
      <c r="A1157" s="3"/>
      <c r="B1157" s="3"/>
    </row>
    <row r="1158" spans="1:2">
      <c r="A1158" s="3"/>
      <c r="B1158" s="3"/>
    </row>
    <row r="1159" spans="1:2">
      <c r="A1159" s="3"/>
      <c r="B1159" s="3"/>
    </row>
    <row r="1160" spans="1:2">
      <c r="A1160" s="3"/>
      <c r="B1160" s="3"/>
    </row>
    <row r="1161" spans="1:2">
      <c r="A1161" s="3"/>
      <c r="B1161" s="3"/>
    </row>
    <row r="1162" spans="1:2">
      <c r="A1162" s="3"/>
      <c r="B1162" s="3"/>
    </row>
    <row r="1163" spans="1:2">
      <c r="A1163" s="3"/>
      <c r="B1163" s="3"/>
    </row>
    <row r="1164" spans="1:2">
      <c r="A1164" s="3"/>
      <c r="B1164" s="3"/>
    </row>
    <row r="1165" spans="1:2">
      <c r="A1165" s="3"/>
      <c r="B1165" s="3"/>
    </row>
    <row r="1166" spans="1:2">
      <c r="A1166" s="3"/>
      <c r="B1166" s="3"/>
    </row>
    <row r="1167" spans="1:2">
      <c r="A1167" s="3"/>
      <c r="B1167" s="3"/>
    </row>
    <row r="1168" spans="1:2">
      <c r="A1168" s="3"/>
      <c r="B1168" s="3"/>
    </row>
    <row r="1169" spans="1:2">
      <c r="A1169" s="3"/>
      <c r="B1169" s="3"/>
    </row>
    <row r="1170" spans="1:2">
      <c r="A1170" s="3"/>
      <c r="B1170" s="3"/>
    </row>
    <row r="1171" spans="1:2">
      <c r="A1171" s="3"/>
      <c r="B1171" s="3"/>
    </row>
    <row r="1172" spans="1:2">
      <c r="A1172" s="3"/>
      <c r="B1172" s="3"/>
    </row>
    <row r="1173" spans="1:2">
      <c r="A1173" s="3"/>
      <c r="B1173" s="3"/>
    </row>
    <row r="1174" spans="1:2">
      <c r="A1174" s="3"/>
      <c r="B1174" s="3"/>
    </row>
    <row r="1175" spans="1:2">
      <c r="A1175" s="3"/>
      <c r="B1175" s="3"/>
    </row>
    <row r="1176" spans="1:2">
      <c r="A1176" s="3"/>
      <c r="B1176" s="3"/>
    </row>
    <row r="1177" spans="1:2">
      <c r="A1177" s="3"/>
      <c r="B1177" s="3"/>
    </row>
    <row r="1178" spans="1:2">
      <c r="A1178" s="3"/>
      <c r="B1178" s="3"/>
    </row>
    <row r="1179" spans="1:2">
      <c r="A1179" s="3"/>
      <c r="B1179" s="3"/>
    </row>
    <row r="1180" spans="1:2">
      <c r="A1180" s="3"/>
      <c r="B1180" s="3"/>
    </row>
    <row r="1181" spans="1:2">
      <c r="A1181" s="3"/>
      <c r="B1181" s="3"/>
    </row>
    <row r="1182" spans="1:2">
      <c r="A1182" s="3"/>
      <c r="B1182" s="3"/>
    </row>
    <row r="1183" spans="1:2">
      <c r="A1183" s="3"/>
      <c r="B1183" s="3"/>
    </row>
    <row r="1184" spans="1:2">
      <c r="A1184" s="3"/>
      <c r="B1184" s="3"/>
    </row>
    <row r="1185" spans="1:2">
      <c r="A1185" s="3"/>
      <c r="B1185" s="3"/>
    </row>
    <row r="1186" spans="1:2">
      <c r="A1186" s="3"/>
      <c r="B1186" s="3"/>
    </row>
    <row r="1187" spans="1:2">
      <c r="A1187" s="3"/>
      <c r="B1187" s="3"/>
    </row>
    <row r="1188" spans="1:2">
      <c r="A1188" s="3"/>
      <c r="B1188" s="3"/>
    </row>
    <row r="1189" spans="1:2">
      <c r="A1189" s="3"/>
      <c r="B1189" s="3"/>
    </row>
    <row r="1190" spans="1:2">
      <c r="A1190" s="3"/>
      <c r="B1190" s="3"/>
    </row>
    <row r="1191" spans="1:2">
      <c r="A1191" s="3"/>
      <c r="B1191" s="3"/>
    </row>
    <row r="1192" spans="1:2">
      <c r="A1192" s="3"/>
      <c r="B1192" s="3"/>
    </row>
    <row r="1193" spans="1:2">
      <c r="A1193" s="3"/>
      <c r="B1193" s="3"/>
    </row>
    <row r="1194" spans="1:2">
      <c r="A1194" s="3"/>
      <c r="B1194" s="3"/>
    </row>
    <row r="1195" spans="1:2">
      <c r="A1195" s="3"/>
      <c r="B1195" s="3"/>
    </row>
    <row r="1196" spans="1:2">
      <c r="A1196" s="3"/>
      <c r="B1196" s="3"/>
    </row>
    <row r="1197" spans="1:2">
      <c r="A1197" s="3"/>
      <c r="B1197" s="3"/>
    </row>
    <row r="1198" spans="1:2">
      <c r="A1198" s="3"/>
      <c r="B1198" s="3"/>
    </row>
    <row r="1199" spans="1:2">
      <c r="A1199" s="3"/>
      <c r="B1199" s="3"/>
    </row>
    <row r="1200" spans="1:2">
      <c r="A1200" s="3"/>
      <c r="B1200" s="3"/>
    </row>
    <row r="1201" spans="1:2">
      <c r="A1201" s="3"/>
      <c r="B1201" s="3"/>
    </row>
    <row r="1202" spans="1:2">
      <c r="A1202" s="3"/>
      <c r="B1202" s="3"/>
    </row>
    <row r="1203" spans="1:2">
      <c r="A1203" s="3"/>
      <c r="B1203" s="3"/>
    </row>
    <row r="1204" spans="1:2">
      <c r="A1204" s="3"/>
      <c r="B1204" s="3"/>
    </row>
    <row r="1205" spans="1:2">
      <c r="A1205" s="3"/>
      <c r="B1205" s="3"/>
    </row>
    <row r="1206" spans="1:2">
      <c r="A1206" s="3"/>
      <c r="B1206" s="3"/>
    </row>
    <row r="1207" spans="1:2">
      <c r="A1207" s="3"/>
      <c r="B1207" s="3"/>
    </row>
    <row r="1208" spans="1:2">
      <c r="A1208" s="3"/>
      <c r="B1208" s="3"/>
    </row>
    <row r="1209" spans="1:2">
      <c r="A1209" s="3"/>
      <c r="B1209" s="3"/>
    </row>
    <row r="1210" spans="1:2">
      <c r="A1210" s="3"/>
      <c r="B1210" s="3"/>
    </row>
    <row r="1211" spans="1:2">
      <c r="A1211" s="3"/>
      <c r="B1211" s="3"/>
    </row>
    <row r="1212" spans="1:2">
      <c r="A1212" s="3"/>
      <c r="B1212" s="3"/>
    </row>
    <row r="1213" spans="1:2">
      <c r="A1213" s="3"/>
      <c r="B1213" s="3"/>
    </row>
    <row r="1214" spans="1:2">
      <c r="A1214" s="3"/>
      <c r="B1214" s="3"/>
    </row>
    <row r="1215" spans="1:2">
      <c r="A1215" s="3"/>
      <c r="B1215" s="3"/>
    </row>
    <row r="1216" spans="1:2">
      <c r="A1216" s="3"/>
      <c r="B1216" s="3"/>
    </row>
    <row r="1217" spans="1:2">
      <c r="A1217" s="3"/>
      <c r="B1217" s="3"/>
    </row>
    <row r="1218" spans="1:2">
      <c r="A1218" s="3"/>
      <c r="B1218" s="3"/>
    </row>
    <row r="1219" spans="1:2">
      <c r="A1219" s="3"/>
      <c r="B1219" s="3"/>
    </row>
    <row r="1220" spans="1:2">
      <c r="A1220" s="3"/>
      <c r="B1220" s="3"/>
    </row>
    <row r="1221" spans="1:2">
      <c r="A1221" s="3"/>
      <c r="B1221" s="3"/>
    </row>
    <row r="1222" spans="1:2">
      <c r="A1222" s="3"/>
      <c r="B1222" s="3"/>
    </row>
    <row r="1223" spans="1:2">
      <c r="A1223" s="3"/>
      <c r="B1223" s="3"/>
    </row>
    <row r="1224" spans="1:2">
      <c r="A1224" s="3"/>
      <c r="B1224" s="3"/>
    </row>
    <row r="1225" spans="1:2">
      <c r="A1225" s="3"/>
      <c r="B1225" s="3"/>
    </row>
    <row r="1226" spans="1:2">
      <c r="A1226" s="3"/>
      <c r="B1226" s="3"/>
    </row>
    <row r="1227" spans="1:2">
      <c r="A1227" s="3"/>
      <c r="B1227" s="3"/>
    </row>
    <row r="1228" spans="1:2">
      <c r="A1228" s="3"/>
      <c r="B1228" s="3"/>
    </row>
    <row r="1229" spans="1:2">
      <c r="A1229" s="3"/>
      <c r="B1229" s="3"/>
    </row>
    <row r="1230" spans="1:2">
      <c r="A1230" s="3"/>
      <c r="B1230" s="3"/>
    </row>
    <row r="1231" spans="1:2">
      <c r="A1231" s="3"/>
      <c r="B1231" s="3"/>
    </row>
    <row r="1232" spans="1:2">
      <c r="A1232" s="3"/>
      <c r="B1232" s="3"/>
    </row>
    <row r="1233" spans="1:2">
      <c r="A1233" s="3"/>
      <c r="B1233" s="3"/>
    </row>
    <row r="1234" spans="1:2">
      <c r="A1234" s="3"/>
      <c r="B1234" s="3"/>
    </row>
    <row r="1235" spans="1:2">
      <c r="A1235" s="3"/>
      <c r="B1235" s="3"/>
    </row>
    <row r="1236" spans="1:2">
      <c r="A1236" s="3"/>
      <c r="B1236" s="3"/>
    </row>
    <row r="1237" spans="1:2">
      <c r="A1237" s="3"/>
      <c r="B1237" s="3"/>
    </row>
    <row r="1238" spans="1:2">
      <c r="A1238" s="3"/>
      <c r="B1238" s="3"/>
    </row>
    <row r="1239" spans="1:2">
      <c r="A1239" s="3"/>
      <c r="B1239" s="3"/>
    </row>
    <row r="1240" spans="1:2">
      <c r="A1240" s="3"/>
      <c r="B1240" s="3"/>
    </row>
    <row r="1241" spans="1:2">
      <c r="A1241" s="3"/>
      <c r="B1241" s="3"/>
    </row>
    <row r="1242" spans="1:2">
      <c r="A1242" s="3"/>
      <c r="B1242" s="3"/>
    </row>
    <row r="1243" spans="1:2">
      <c r="A1243" s="3"/>
      <c r="B1243" s="3"/>
    </row>
    <row r="1244" spans="1:2">
      <c r="A1244" s="3"/>
      <c r="B1244" s="3"/>
    </row>
    <row r="1245" spans="1:2">
      <c r="A1245" s="3"/>
      <c r="B1245" s="3"/>
    </row>
    <row r="1246" spans="1:2">
      <c r="A1246" s="3"/>
      <c r="B1246" s="3"/>
    </row>
    <row r="1247" spans="1:2">
      <c r="A1247" s="3"/>
      <c r="B1247" s="3"/>
    </row>
    <row r="1248" spans="1:2">
      <c r="A1248" s="3"/>
      <c r="B1248" s="3"/>
    </row>
    <row r="1249" spans="1:2">
      <c r="A1249" s="3"/>
      <c r="B1249" s="3"/>
    </row>
    <row r="1250" spans="1:2">
      <c r="A1250" s="3"/>
      <c r="B1250" s="3"/>
    </row>
    <row r="1251" spans="1:2">
      <c r="A1251" s="3"/>
      <c r="B1251" s="3"/>
    </row>
    <row r="1252" spans="1:2">
      <c r="A1252" s="3"/>
      <c r="B1252" s="3"/>
    </row>
    <row r="1253" spans="1:2">
      <c r="A1253" s="3"/>
      <c r="B1253" s="3"/>
    </row>
    <row r="1254" spans="1:2">
      <c r="A1254" s="3"/>
      <c r="B1254" s="3"/>
    </row>
    <row r="1255" spans="1:2">
      <c r="A1255" s="3"/>
      <c r="B1255" s="3"/>
    </row>
    <row r="1256" spans="1:2">
      <c r="A1256" s="3"/>
      <c r="B1256" s="3"/>
    </row>
    <row r="1257" spans="1:2">
      <c r="A1257" s="3"/>
      <c r="B1257" s="3"/>
    </row>
    <row r="1258" spans="1:2">
      <c r="A1258" s="3"/>
      <c r="B1258" s="3"/>
    </row>
    <row r="1259" spans="1:2">
      <c r="A1259" s="3"/>
      <c r="B1259" s="3"/>
    </row>
    <row r="1260" spans="1:2">
      <c r="A1260" s="3"/>
      <c r="B1260" s="3"/>
    </row>
    <row r="1261" spans="1:2">
      <c r="A1261" s="3"/>
      <c r="B1261" s="3"/>
    </row>
    <row r="1262" spans="1:2">
      <c r="A1262" s="3"/>
      <c r="B1262" s="3"/>
    </row>
    <row r="1263" spans="1:2">
      <c r="A1263" s="3"/>
      <c r="B1263" s="3"/>
    </row>
    <row r="1264" spans="1:2">
      <c r="A1264" s="3"/>
      <c r="B1264" s="3"/>
    </row>
    <row r="1265" spans="1:2">
      <c r="A1265" s="3"/>
      <c r="B1265" s="3"/>
    </row>
    <row r="1266" spans="1:2">
      <c r="A1266" s="3"/>
      <c r="B1266" s="3"/>
    </row>
    <row r="1267" spans="1:2">
      <c r="A1267" s="3"/>
      <c r="B1267" s="3"/>
    </row>
    <row r="1268" spans="1:2">
      <c r="A1268" s="3"/>
      <c r="B1268" s="3"/>
    </row>
    <row r="1269" spans="1:2">
      <c r="A1269" s="3"/>
      <c r="B1269" s="3"/>
    </row>
    <row r="1270" spans="1:2">
      <c r="A1270" s="3"/>
      <c r="B1270" s="3"/>
    </row>
    <row r="1271" spans="1:2">
      <c r="A1271" s="3"/>
      <c r="B1271" s="3"/>
    </row>
    <row r="1272" spans="1:2">
      <c r="A1272" s="3"/>
      <c r="B1272" s="3"/>
    </row>
    <row r="1273" spans="1:2">
      <c r="A1273" s="3"/>
      <c r="B1273" s="3"/>
    </row>
    <row r="1274" spans="1:2">
      <c r="A1274" s="3"/>
      <c r="B1274" s="3"/>
    </row>
    <row r="1275" spans="1:2">
      <c r="A1275" s="3"/>
      <c r="B1275" s="3"/>
    </row>
    <row r="1276" spans="1:2">
      <c r="A1276" s="3"/>
      <c r="B1276" s="3"/>
    </row>
    <row r="1277" spans="1:2">
      <c r="A1277" s="3"/>
      <c r="B1277" s="3"/>
    </row>
    <row r="1278" spans="1:2">
      <c r="A1278" s="3"/>
      <c r="B1278" s="3"/>
    </row>
    <row r="1279" spans="1:2">
      <c r="A1279" s="3"/>
      <c r="B1279" s="3"/>
    </row>
    <row r="1280" spans="1:2">
      <c r="A1280" s="3"/>
      <c r="B1280" s="3"/>
    </row>
    <row r="1281" spans="1:2">
      <c r="A1281" s="3"/>
      <c r="B1281" s="3"/>
    </row>
    <row r="1282" spans="1:2">
      <c r="A1282" s="3"/>
      <c r="B1282" s="3"/>
    </row>
    <row r="1283" spans="1:2">
      <c r="A1283" s="3"/>
      <c r="B1283" s="3"/>
    </row>
    <row r="1284" spans="1:2">
      <c r="A1284" s="3"/>
      <c r="B1284" s="3"/>
    </row>
    <row r="1285" spans="1:2">
      <c r="A1285" s="3"/>
      <c r="B1285" s="3"/>
    </row>
    <row r="1286" spans="1:2">
      <c r="A1286" s="3"/>
      <c r="B1286" s="3"/>
    </row>
    <row r="1287" spans="1:2">
      <c r="A1287" s="3"/>
      <c r="B1287" s="3"/>
    </row>
    <row r="1288" spans="1:2">
      <c r="A1288" s="3"/>
      <c r="B1288" s="3"/>
    </row>
    <row r="1289" spans="1:2">
      <c r="A1289" s="3"/>
      <c r="B1289" s="3"/>
    </row>
    <row r="1290" spans="1:2">
      <c r="A1290" s="3"/>
      <c r="B1290" s="3"/>
    </row>
    <row r="1291" spans="1:2">
      <c r="A1291" s="3"/>
      <c r="B1291" s="3"/>
    </row>
    <row r="1292" spans="1:2">
      <c r="A1292" s="3"/>
      <c r="B1292" s="3"/>
    </row>
    <row r="1293" spans="1:2">
      <c r="A1293" s="3"/>
      <c r="B1293" s="3"/>
    </row>
    <row r="1294" spans="1:2">
      <c r="A1294" s="3"/>
      <c r="B1294" s="3"/>
    </row>
    <row r="1295" spans="1:2">
      <c r="A1295" s="3"/>
      <c r="B1295" s="3"/>
    </row>
    <row r="1296" spans="1:2">
      <c r="A1296" s="3"/>
      <c r="B1296" s="3"/>
    </row>
    <row r="1297" spans="1:2">
      <c r="A1297" s="3"/>
      <c r="B1297" s="3"/>
    </row>
    <row r="1298" spans="1:2">
      <c r="A1298" s="3"/>
      <c r="B1298" s="3"/>
    </row>
    <row r="1299" spans="1:2">
      <c r="A1299" s="3"/>
      <c r="B1299" s="3"/>
    </row>
    <row r="1300" spans="1:2">
      <c r="A1300" s="3"/>
      <c r="B1300" s="3"/>
    </row>
    <row r="1301" spans="1:2">
      <c r="A1301" s="3"/>
      <c r="B1301" s="3"/>
    </row>
    <row r="1302" spans="1:2">
      <c r="A1302" s="3"/>
      <c r="B1302" s="3"/>
    </row>
    <row r="1303" spans="1:2">
      <c r="A1303" s="3"/>
      <c r="B1303" s="3"/>
    </row>
    <row r="1304" spans="1:2">
      <c r="A1304" s="3"/>
      <c r="B1304" s="3"/>
    </row>
    <row r="1305" spans="1:2">
      <c r="A1305" s="3"/>
      <c r="B1305" s="3"/>
    </row>
    <row r="1306" spans="1:2">
      <c r="A1306" s="3"/>
      <c r="B1306" s="3"/>
    </row>
    <row r="1307" spans="1:2">
      <c r="A1307" s="3"/>
      <c r="B1307" s="3"/>
    </row>
    <row r="1308" spans="1:2">
      <c r="A1308" s="3"/>
      <c r="B1308" s="3"/>
    </row>
    <row r="1309" spans="1:2">
      <c r="A1309" s="3"/>
      <c r="B1309" s="3"/>
    </row>
    <row r="1310" spans="1:2">
      <c r="A1310" s="3"/>
      <c r="B1310" s="3"/>
    </row>
    <row r="1311" spans="1:2">
      <c r="A1311" s="3"/>
      <c r="B1311" s="3"/>
    </row>
    <row r="1312" spans="1:2">
      <c r="A1312" s="3"/>
      <c r="B1312" s="3"/>
    </row>
    <row r="1313" spans="1:2">
      <c r="A1313" s="3"/>
      <c r="B1313" s="3"/>
    </row>
    <row r="1314" spans="1:2">
      <c r="A1314" s="3"/>
      <c r="B1314" s="3"/>
    </row>
    <row r="1315" spans="1:2">
      <c r="A1315" s="3"/>
      <c r="B1315" s="3"/>
    </row>
    <row r="1316" spans="1:2">
      <c r="A1316" s="3"/>
      <c r="B1316" s="3"/>
    </row>
    <row r="1317" spans="1:2">
      <c r="A1317" s="3"/>
      <c r="B1317" s="3"/>
    </row>
    <row r="1318" spans="1:2">
      <c r="A1318" s="3"/>
      <c r="B1318" s="3"/>
    </row>
    <row r="1319" spans="1:2">
      <c r="A1319" s="3"/>
      <c r="B1319" s="3"/>
    </row>
    <row r="1320" spans="1:2">
      <c r="A1320" s="3"/>
      <c r="B1320" s="3"/>
    </row>
    <row r="1321" spans="1:2">
      <c r="A1321" s="3"/>
      <c r="B1321" s="3"/>
    </row>
    <row r="1322" spans="1:2">
      <c r="A1322" s="3"/>
      <c r="B1322" s="3"/>
    </row>
    <row r="1323" spans="1:2">
      <c r="A1323" s="3"/>
      <c r="B1323" s="3"/>
    </row>
    <row r="1324" spans="1:2">
      <c r="A1324" s="3"/>
      <c r="B1324" s="3"/>
    </row>
    <row r="1325" spans="1:2">
      <c r="A1325" s="3"/>
      <c r="B1325" s="3"/>
    </row>
    <row r="1326" spans="1:2">
      <c r="A1326" s="3"/>
      <c r="B1326" s="3"/>
    </row>
    <row r="1327" spans="1:2">
      <c r="A1327" s="3"/>
      <c r="B1327" s="3"/>
    </row>
    <row r="1328" spans="1:2">
      <c r="A1328" s="3"/>
      <c r="B1328" s="3"/>
    </row>
    <row r="1329" spans="1:2">
      <c r="A1329" s="3"/>
      <c r="B1329" s="3"/>
    </row>
    <row r="1330" spans="1:2">
      <c r="A1330" s="3"/>
      <c r="B1330" s="3"/>
    </row>
    <row r="1331" spans="1:2">
      <c r="A1331" s="3"/>
      <c r="B1331" s="3"/>
    </row>
    <row r="1332" spans="1:2">
      <c r="A1332" s="3"/>
      <c r="B1332" s="3"/>
    </row>
    <row r="1333" spans="1:2">
      <c r="A1333" s="3"/>
      <c r="B1333" s="3"/>
    </row>
    <row r="1334" spans="1:2">
      <c r="A1334" s="3"/>
      <c r="B1334" s="3"/>
    </row>
    <row r="1335" spans="1:2">
      <c r="A1335" s="3"/>
      <c r="B1335" s="3"/>
    </row>
    <row r="1336" spans="1:2">
      <c r="A1336" s="3"/>
      <c r="B1336" s="3"/>
    </row>
    <row r="1337" spans="1:2">
      <c r="A1337" s="3"/>
      <c r="B1337" s="3"/>
    </row>
    <row r="1338" spans="1:2">
      <c r="A1338" s="3"/>
      <c r="B1338" s="3"/>
    </row>
    <row r="1339" spans="1:2">
      <c r="A1339" s="3"/>
      <c r="B1339" s="3"/>
    </row>
    <row r="1340" spans="1:2">
      <c r="A1340" s="3"/>
      <c r="B1340" s="3"/>
    </row>
    <row r="1341" spans="1:2">
      <c r="A1341" s="3"/>
      <c r="B1341" s="3"/>
    </row>
    <row r="1342" spans="1:2">
      <c r="A1342" s="3"/>
      <c r="B1342" s="3"/>
    </row>
    <row r="1343" spans="1:2">
      <c r="A1343" s="3"/>
      <c r="B1343" s="3"/>
    </row>
    <row r="1344" spans="1:2">
      <c r="A1344" s="3"/>
      <c r="B1344" s="3"/>
    </row>
    <row r="1345" spans="1:2">
      <c r="A1345" s="3"/>
      <c r="B1345" s="3"/>
    </row>
    <row r="1346" spans="1:2">
      <c r="A1346" s="3"/>
      <c r="B1346" s="3"/>
    </row>
    <row r="1347" spans="1:2">
      <c r="A1347" s="3"/>
      <c r="B1347" s="3"/>
    </row>
    <row r="1348" spans="1:2">
      <c r="A1348" s="3"/>
      <c r="B1348" s="3"/>
    </row>
    <row r="1349" spans="1:2">
      <c r="A1349" s="3"/>
      <c r="B1349" s="3"/>
    </row>
    <row r="1350" spans="1:2">
      <c r="A1350" s="3"/>
      <c r="B1350" s="3"/>
    </row>
    <row r="1351" spans="1:2">
      <c r="A1351" s="3"/>
      <c r="B1351" s="3"/>
    </row>
    <row r="1352" spans="1:2">
      <c r="A1352" s="3"/>
      <c r="B1352" s="3"/>
    </row>
    <row r="1353" spans="1:2">
      <c r="A1353" s="3"/>
      <c r="B1353" s="3"/>
    </row>
    <row r="1354" spans="1:2">
      <c r="A1354" s="3"/>
      <c r="B1354" s="3"/>
    </row>
    <row r="1355" spans="1:2">
      <c r="A1355" s="3"/>
      <c r="B1355" s="3"/>
    </row>
    <row r="1356" spans="1:2">
      <c r="A1356" s="3"/>
      <c r="B1356" s="3"/>
    </row>
    <row r="1357" spans="1:2">
      <c r="A1357" s="3"/>
      <c r="B1357" s="3"/>
    </row>
    <row r="1358" spans="1:2">
      <c r="A1358" s="3"/>
      <c r="B1358" s="3"/>
    </row>
    <row r="1359" spans="1:2">
      <c r="A1359" s="3"/>
      <c r="B1359" s="3"/>
    </row>
    <row r="1360" spans="1:2">
      <c r="A1360" s="3"/>
      <c r="B1360" s="3"/>
    </row>
    <row r="1361" spans="1:2">
      <c r="A1361" s="3"/>
      <c r="B1361" s="3"/>
    </row>
    <row r="1362" spans="1:2">
      <c r="A1362" s="3"/>
      <c r="B1362" s="3"/>
    </row>
    <row r="1363" spans="1:2">
      <c r="A1363" s="3"/>
      <c r="B1363" s="3"/>
    </row>
    <row r="1364" spans="1:2">
      <c r="A1364" s="3"/>
      <c r="B1364" s="3"/>
    </row>
    <row r="1365" spans="1:2">
      <c r="A1365" s="3"/>
      <c r="B1365" s="3"/>
    </row>
    <row r="1366" spans="1:2">
      <c r="A1366" s="3"/>
      <c r="B1366" s="3"/>
    </row>
    <row r="1367" spans="1:2">
      <c r="A1367" s="3"/>
      <c r="B1367" s="3"/>
    </row>
    <row r="1368" spans="1:2">
      <c r="A1368" s="3"/>
      <c r="B1368" s="3"/>
    </row>
    <row r="1369" spans="1:2">
      <c r="A1369" s="3"/>
      <c r="B1369" s="3"/>
    </row>
    <row r="1370" spans="1:2">
      <c r="A1370" s="3"/>
      <c r="B1370" s="3"/>
    </row>
    <row r="1371" spans="1:2">
      <c r="A1371" s="3"/>
      <c r="B1371" s="3"/>
    </row>
    <row r="1372" spans="1:2">
      <c r="A1372" s="3"/>
      <c r="B1372" s="3"/>
    </row>
    <row r="1373" spans="1:2">
      <c r="A1373" s="3"/>
      <c r="B1373" s="3"/>
    </row>
    <row r="1374" spans="1:2">
      <c r="A1374" s="3"/>
      <c r="B1374" s="3"/>
    </row>
    <row r="1375" spans="1:2">
      <c r="A1375" s="3"/>
      <c r="B1375" s="3"/>
    </row>
    <row r="1376" spans="1:2">
      <c r="A1376" s="3"/>
      <c r="B1376" s="3"/>
    </row>
    <row r="1377" spans="1:2">
      <c r="A1377" s="3"/>
      <c r="B1377" s="3"/>
    </row>
    <row r="1378" spans="1:2">
      <c r="A1378" s="3"/>
      <c r="B1378" s="3"/>
    </row>
    <row r="1379" spans="1:2">
      <c r="A1379" s="3"/>
      <c r="B1379" s="3"/>
    </row>
    <row r="1380" spans="1:2">
      <c r="A1380" s="3"/>
      <c r="B1380" s="3"/>
    </row>
    <row r="1381" spans="1:2">
      <c r="A1381" s="3"/>
      <c r="B1381" s="3"/>
    </row>
    <row r="1382" spans="1:2">
      <c r="A1382" s="3"/>
      <c r="B1382" s="3"/>
    </row>
    <row r="1383" spans="1:2">
      <c r="A1383" s="3"/>
      <c r="B1383" s="3"/>
    </row>
    <row r="1384" spans="1:2">
      <c r="A1384" s="3"/>
      <c r="B1384" s="3"/>
    </row>
    <row r="1385" spans="1:2">
      <c r="A1385" s="3"/>
      <c r="B1385" s="3"/>
    </row>
    <row r="1386" spans="1:2">
      <c r="A1386" s="3"/>
      <c r="B1386" s="3"/>
    </row>
    <row r="1387" spans="1:2">
      <c r="A1387" s="3"/>
      <c r="B1387" s="3"/>
    </row>
    <row r="1388" spans="1:2">
      <c r="A1388" s="3"/>
      <c r="B1388" s="3"/>
    </row>
    <row r="1389" spans="1:2">
      <c r="A1389" s="3"/>
      <c r="B1389" s="3"/>
    </row>
    <row r="1390" spans="1:2">
      <c r="A1390" s="3"/>
      <c r="B1390" s="3"/>
    </row>
    <row r="1391" spans="1:2">
      <c r="A1391" s="3"/>
      <c r="B1391" s="3"/>
    </row>
    <row r="1392" spans="1:2">
      <c r="A1392" s="3"/>
      <c r="B1392" s="3"/>
    </row>
    <row r="1393" spans="1:2">
      <c r="A1393" s="3"/>
      <c r="B1393" s="3"/>
    </row>
    <row r="1394" spans="1:2">
      <c r="A1394" s="3"/>
      <c r="B1394" s="3"/>
    </row>
    <row r="1395" spans="1:2">
      <c r="A1395" s="3"/>
      <c r="B1395" s="3"/>
    </row>
    <row r="1396" spans="1:2">
      <c r="A1396" s="3"/>
      <c r="B1396" s="3"/>
    </row>
    <row r="1397" spans="1:2">
      <c r="A1397" s="3"/>
      <c r="B1397" s="3"/>
    </row>
    <row r="1398" spans="1:2">
      <c r="A1398" s="3"/>
      <c r="B1398" s="3"/>
    </row>
    <row r="1399" spans="1:2">
      <c r="A1399" s="3"/>
      <c r="B1399" s="3"/>
    </row>
    <row r="1400" spans="1:2">
      <c r="A1400" s="3"/>
      <c r="B1400" s="3"/>
    </row>
    <row r="1401" spans="1:2">
      <c r="A1401" s="3"/>
      <c r="B1401" s="3"/>
    </row>
    <row r="1402" spans="1:2">
      <c r="A1402" s="3"/>
      <c r="B1402" s="3"/>
    </row>
    <row r="1403" spans="1:2">
      <c r="A1403" s="3"/>
      <c r="B1403" s="3"/>
    </row>
    <row r="1404" spans="1:2">
      <c r="A1404" s="3"/>
      <c r="B1404" s="3"/>
    </row>
    <row r="1405" spans="1:2">
      <c r="A1405" s="3"/>
      <c r="B1405" s="3"/>
    </row>
    <row r="1406" spans="1:2">
      <c r="A1406" s="3"/>
      <c r="B1406" s="3"/>
    </row>
    <row r="1407" spans="1:2">
      <c r="A1407" s="3"/>
      <c r="B1407" s="3"/>
    </row>
    <row r="1408" spans="1:2">
      <c r="A1408" s="3"/>
      <c r="B1408" s="3"/>
    </row>
    <row r="1409" spans="1:2">
      <c r="A1409" s="3"/>
      <c r="B1409" s="3"/>
    </row>
    <row r="1410" spans="1:2">
      <c r="A1410" s="3"/>
      <c r="B1410" s="3"/>
    </row>
    <row r="1411" spans="1:2">
      <c r="A1411" s="3"/>
      <c r="B1411" s="3"/>
    </row>
    <row r="1412" spans="1:2">
      <c r="A1412" s="3"/>
      <c r="B1412" s="3"/>
    </row>
    <row r="1413" spans="1:2">
      <c r="A1413" s="3"/>
      <c r="B1413" s="3"/>
    </row>
    <row r="1414" spans="1:2">
      <c r="A1414" s="3"/>
      <c r="B1414" s="3"/>
    </row>
    <row r="1415" spans="1:2">
      <c r="A1415" s="3"/>
      <c r="B1415" s="3"/>
    </row>
    <row r="1416" spans="1:2">
      <c r="A1416" s="3"/>
      <c r="B1416" s="3"/>
    </row>
    <row r="1417" spans="1:2">
      <c r="A1417" s="3"/>
      <c r="B1417" s="3"/>
    </row>
    <row r="1418" spans="1:2">
      <c r="A1418" s="3"/>
      <c r="B1418" s="3"/>
    </row>
    <row r="1419" spans="1:2">
      <c r="A1419" s="3"/>
      <c r="B1419" s="3"/>
    </row>
    <row r="1420" spans="1:2">
      <c r="A1420" s="3"/>
      <c r="B1420" s="3"/>
    </row>
    <row r="1421" spans="1:2">
      <c r="A1421" s="3"/>
      <c r="B1421" s="3"/>
    </row>
    <row r="1422" spans="1:2">
      <c r="A1422" s="3"/>
      <c r="B1422" s="3"/>
    </row>
    <row r="1423" spans="1:2">
      <c r="A1423" s="3"/>
      <c r="B1423" s="3"/>
    </row>
    <row r="1424" spans="1:2">
      <c r="A1424" s="3"/>
      <c r="B1424" s="3"/>
    </row>
    <row r="1425" spans="1:2">
      <c r="A1425" s="3"/>
      <c r="B1425" s="3"/>
    </row>
    <row r="1426" spans="1:2">
      <c r="A1426" s="3"/>
      <c r="B1426" s="3"/>
    </row>
    <row r="1427" spans="1:2">
      <c r="A1427" s="3"/>
      <c r="B1427" s="3"/>
    </row>
    <row r="1428" spans="1:2">
      <c r="A1428" s="3"/>
      <c r="B1428" s="3"/>
    </row>
    <row r="1429" spans="1:2">
      <c r="A1429" s="3"/>
      <c r="B1429" s="3"/>
    </row>
    <row r="1430" spans="1:2">
      <c r="A1430" s="3"/>
      <c r="B1430" s="3"/>
    </row>
    <row r="1431" spans="1:2">
      <c r="A1431" s="3"/>
      <c r="B1431" s="3"/>
    </row>
    <row r="1432" spans="1:2">
      <c r="A1432" s="3"/>
      <c r="B1432" s="3"/>
    </row>
    <row r="1433" spans="1:2">
      <c r="A1433" s="3"/>
      <c r="B1433" s="3"/>
    </row>
    <row r="1434" spans="1:2">
      <c r="A1434" s="3"/>
      <c r="B1434" s="3"/>
    </row>
    <row r="1435" spans="1:2">
      <c r="A1435" s="3"/>
      <c r="B1435" s="3"/>
    </row>
    <row r="1436" spans="1:2">
      <c r="A1436" s="3"/>
      <c r="B1436" s="3"/>
    </row>
    <row r="1437" spans="1:2">
      <c r="A1437" s="3"/>
      <c r="B1437" s="3"/>
    </row>
    <row r="1438" spans="1:2">
      <c r="A1438" s="3"/>
      <c r="B1438" s="3"/>
    </row>
    <row r="1439" spans="1:2">
      <c r="A1439" s="3"/>
      <c r="B1439" s="3"/>
    </row>
    <row r="1440" spans="1:2">
      <c r="A1440" s="3"/>
      <c r="B1440" s="3"/>
    </row>
    <row r="1441" spans="1:2">
      <c r="A1441" s="3"/>
      <c r="B1441" s="3"/>
    </row>
    <row r="1442" spans="1:2">
      <c r="A1442" s="3"/>
      <c r="B1442" s="3"/>
    </row>
    <row r="1443" spans="1:2">
      <c r="A1443" s="3"/>
      <c r="B1443" s="3"/>
    </row>
    <row r="1444" spans="1:2">
      <c r="A1444" s="3"/>
      <c r="B1444" s="3"/>
    </row>
    <row r="1445" spans="1:2">
      <c r="A1445" s="3"/>
      <c r="B1445" s="3"/>
    </row>
    <row r="1446" spans="1:2">
      <c r="A1446" s="3"/>
      <c r="B1446" s="3"/>
    </row>
    <row r="1447" spans="1:2">
      <c r="A1447" s="3"/>
      <c r="B1447" s="3"/>
    </row>
    <row r="1448" spans="1:2">
      <c r="A1448" s="3"/>
      <c r="B1448" s="3"/>
    </row>
    <row r="1449" spans="1:2">
      <c r="A1449" s="3"/>
      <c r="B1449" s="3"/>
    </row>
    <row r="1450" spans="1:2">
      <c r="A1450" s="3"/>
      <c r="B1450" s="3"/>
    </row>
    <row r="1451" spans="1:2">
      <c r="A1451" s="3"/>
      <c r="B1451" s="3"/>
    </row>
    <row r="1452" spans="1:2">
      <c r="A1452" s="3"/>
      <c r="B1452" s="3"/>
    </row>
    <row r="1453" spans="1:2">
      <c r="A1453" s="3"/>
      <c r="B1453" s="3"/>
    </row>
    <row r="1454" spans="1:2">
      <c r="A1454" s="3"/>
      <c r="B1454" s="3"/>
    </row>
    <row r="1455" spans="1:2">
      <c r="A1455" s="3"/>
      <c r="B1455" s="3"/>
    </row>
    <row r="1456" spans="1:2">
      <c r="A1456" s="3"/>
      <c r="B1456" s="3"/>
    </row>
    <row r="1457" spans="1:2">
      <c r="A1457" s="3"/>
      <c r="B1457" s="3"/>
    </row>
    <row r="1458" spans="1:2">
      <c r="A1458" s="3"/>
      <c r="B1458" s="3"/>
    </row>
    <row r="1459" spans="1:2">
      <c r="A1459" s="3"/>
      <c r="B1459" s="3"/>
    </row>
    <row r="1460" spans="1:2">
      <c r="A1460" s="3"/>
      <c r="B1460" s="3"/>
    </row>
    <row r="1461" spans="1:2">
      <c r="A1461" s="3"/>
      <c r="B1461" s="3"/>
    </row>
    <row r="1462" spans="1:2">
      <c r="A1462" s="3"/>
      <c r="B1462" s="3"/>
    </row>
    <row r="1463" spans="1:2">
      <c r="A1463" s="3"/>
      <c r="B1463" s="3"/>
    </row>
    <row r="1464" spans="1:2">
      <c r="A1464" s="3"/>
      <c r="B1464" s="3"/>
    </row>
    <row r="1465" spans="1:2">
      <c r="A1465" s="3"/>
      <c r="B1465" s="3"/>
    </row>
    <row r="1466" spans="1:2">
      <c r="A1466" s="3"/>
      <c r="B1466" s="3"/>
    </row>
    <row r="1467" spans="1:2">
      <c r="A1467" s="3"/>
      <c r="B1467" s="3"/>
    </row>
    <row r="1468" spans="1:2">
      <c r="A1468" s="3"/>
      <c r="B1468" s="3"/>
    </row>
    <row r="1469" spans="1:2">
      <c r="A1469" s="3"/>
      <c r="B1469" s="3"/>
    </row>
    <row r="1470" spans="1:2">
      <c r="A1470" s="3"/>
      <c r="B1470" s="3"/>
    </row>
    <row r="1471" spans="1:2">
      <c r="A1471" s="3"/>
      <c r="B1471" s="3"/>
    </row>
    <row r="1472" spans="1:2">
      <c r="A1472" s="3"/>
      <c r="B1472" s="3"/>
    </row>
    <row r="1473" spans="1:2">
      <c r="A1473" s="3"/>
      <c r="B1473" s="3"/>
    </row>
    <row r="1474" spans="1:2">
      <c r="A1474" s="3"/>
      <c r="B1474" s="3"/>
    </row>
    <row r="1475" spans="1:2">
      <c r="A1475" s="3"/>
      <c r="B1475" s="3"/>
    </row>
    <row r="1476" spans="1:2">
      <c r="A1476" s="3"/>
      <c r="B1476" s="3"/>
    </row>
    <row r="1477" spans="1:2">
      <c r="A1477" s="3"/>
      <c r="B1477" s="3"/>
    </row>
    <row r="1478" spans="1:2">
      <c r="A1478" s="3"/>
      <c r="B1478" s="3"/>
    </row>
    <row r="1479" spans="1:2">
      <c r="A1479" s="3"/>
      <c r="B1479" s="3"/>
    </row>
    <row r="1480" spans="1:2">
      <c r="A1480" s="3"/>
      <c r="B1480" s="3"/>
    </row>
    <row r="1481" spans="1:2">
      <c r="A1481" s="3"/>
      <c r="B1481" s="3"/>
    </row>
    <row r="1482" spans="1:2">
      <c r="A1482" s="3"/>
      <c r="B1482" s="3"/>
    </row>
    <row r="1483" spans="1:2">
      <c r="A1483" s="3"/>
      <c r="B1483" s="3"/>
    </row>
    <row r="1484" spans="1:2">
      <c r="A1484" s="3"/>
      <c r="B1484" s="3"/>
    </row>
    <row r="1485" spans="1:2">
      <c r="A1485" s="3"/>
      <c r="B1485" s="3"/>
    </row>
    <row r="1486" spans="1:2">
      <c r="A1486" s="3"/>
      <c r="B1486" s="3"/>
    </row>
    <row r="1487" spans="1:2">
      <c r="A1487" s="3"/>
      <c r="B1487" s="3"/>
    </row>
    <row r="1488" spans="1:2">
      <c r="A1488" s="3"/>
      <c r="B1488" s="3"/>
    </row>
    <row r="1489" spans="1:2">
      <c r="A1489" s="3"/>
      <c r="B1489" s="3"/>
    </row>
    <row r="1490" spans="1:2">
      <c r="A1490" s="3"/>
      <c r="B1490" s="3"/>
    </row>
    <row r="1491" spans="1:2">
      <c r="A1491" s="3"/>
      <c r="B1491" s="3"/>
    </row>
    <row r="1492" spans="1:2">
      <c r="A1492" s="3"/>
      <c r="B1492" s="3"/>
    </row>
    <row r="1493" spans="1:2">
      <c r="A1493" s="3"/>
      <c r="B1493" s="3"/>
    </row>
    <row r="1494" spans="1:2">
      <c r="A1494" s="3"/>
      <c r="B1494" s="3"/>
    </row>
    <row r="1495" spans="1:2">
      <c r="A1495" s="3"/>
      <c r="B1495" s="3"/>
    </row>
    <row r="1496" spans="1:2">
      <c r="A1496" s="3"/>
      <c r="B1496" s="3"/>
    </row>
    <row r="1497" spans="1:2">
      <c r="A1497" s="3"/>
      <c r="B1497" s="3"/>
    </row>
    <row r="1498" spans="1:2">
      <c r="A1498" s="3"/>
      <c r="B1498" s="3"/>
    </row>
    <row r="1499" spans="1:2">
      <c r="A1499" s="3"/>
      <c r="B1499" s="3"/>
    </row>
    <row r="1500" spans="1:2">
      <c r="A1500" s="3"/>
      <c r="B1500" s="3"/>
    </row>
    <row r="1501" spans="1:2">
      <c r="A1501" s="3"/>
      <c r="B1501" s="3"/>
    </row>
    <row r="1502" spans="1:2">
      <c r="A1502" s="3"/>
      <c r="B1502" s="3"/>
    </row>
    <row r="1503" spans="1:2">
      <c r="A1503" s="3"/>
      <c r="B1503" s="3"/>
    </row>
    <row r="1504" spans="1:2">
      <c r="A1504" s="3"/>
      <c r="B1504" s="3"/>
    </row>
    <row r="1505" spans="1:2">
      <c r="A1505" s="3"/>
      <c r="B1505" s="3"/>
    </row>
    <row r="1506" spans="1:2">
      <c r="A1506" s="3"/>
      <c r="B1506" s="3"/>
    </row>
    <row r="1507" spans="1:2">
      <c r="A1507" s="3"/>
      <c r="B1507" s="3"/>
    </row>
    <row r="1508" spans="1:2">
      <c r="A1508" s="3"/>
      <c r="B1508" s="3"/>
    </row>
    <row r="1509" spans="1:2">
      <c r="A1509" s="3"/>
      <c r="B1509" s="3"/>
    </row>
    <row r="1510" spans="1:2">
      <c r="A1510" s="3"/>
      <c r="B1510" s="3"/>
    </row>
    <row r="1511" spans="1:2">
      <c r="A1511" s="3"/>
      <c r="B1511" s="3"/>
    </row>
    <row r="1512" spans="1:2">
      <c r="A1512" s="3"/>
      <c r="B1512" s="3"/>
    </row>
    <row r="1513" spans="1:2">
      <c r="A1513" s="3"/>
      <c r="B1513" s="3"/>
    </row>
    <row r="1514" spans="1:2">
      <c r="A1514" s="3"/>
      <c r="B1514" s="3"/>
    </row>
    <row r="1515" spans="1:2">
      <c r="A1515" s="3"/>
      <c r="B1515" s="3"/>
    </row>
    <row r="1516" spans="1:2">
      <c r="A1516" s="3"/>
      <c r="B1516" s="3"/>
    </row>
    <row r="1517" spans="1:2">
      <c r="A1517" s="3"/>
      <c r="B1517" s="3"/>
    </row>
    <row r="1518" spans="1:2">
      <c r="A1518" s="3"/>
      <c r="B1518" s="3"/>
    </row>
    <row r="1519" spans="1:2">
      <c r="A1519" s="3"/>
      <c r="B1519" s="3"/>
    </row>
    <row r="1520" spans="1:2">
      <c r="A1520" s="3"/>
      <c r="B1520" s="3"/>
    </row>
    <row r="1521" spans="1:2">
      <c r="A1521" s="3"/>
      <c r="B1521" s="3"/>
    </row>
    <row r="1522" spans="1:2">
      <c r="A1522" s="3"/>
      <c r="B1522" s="3"/>
    </row>
    <row r="1523" spans="1:2">
      <c r="A1523" s="3"/>
      <c r="B1523" s="3"/>
    </row>
    <row r="1524" spans="1:2">
      <c r="A1524" s="3"/>
      <c r="B1524" s="3"/>
    </row>
    <row r="1525" spans="1:2">
      <c r="A1525" s="3"/>
      <c r="B1525" s="3"/>
    </row>
    <row r="1526" spans="1:2">
      <c r="A1526" s="3"/>
      <c r="B1526" s="3"/>
    </row>
    <row r="1527" spans="1:2">
      <c r="A1527" s="3"/>
      <c r="B1527" s="3"/>
    </row>
    <row r="1528" spans="1:2">
      <c r="A1528" s="3"/>
      <c r="B1528" s="3"/>
    </row>
    <row r="1529" spans="1:2">
      <c r="A1529" s="3"/>
      <c r="B1529" s="3"/>
    </row>
    <row r="1530" spans="1:2">
      <c r="A1530" s="3"/>
      <c r="B1530" s="3"/>
    </row>
    <row r="1531" spans="1:2">
      <c r="A1531" s="3"/>
      <c r="B1531" s="3"/>
    </row>
    <row r="1532" spans="1:2">
      <c r="A1532" s="3"/>
      <c r="B1532" s="3"/>
    </row>
    <row r="1533" spans="1:2">
      <c r="A1533" s="3"/>
      <c r="B1533" s="3"/>
    </row>
    <row r="1534" spans="1:2">
      <c r="A1534" s="3"/>
      <c r="B1534" s="3"/>
    </row>
    <row r="1535" spans="1:2">
      <c r="A1535" s="3"/>
      <c r="B1535" s="3"/>
    </row>
    <row r="1536" spans="1:2">
      <c r="A1536" s="3"/>
      <c r="B1536" s="3"/>
    </row>
    <row r="1537" spans="1:2">
      <c r="A1537" s="3"/>
      <c r="B1537" s="3"/>
    </row>
    <row r="1538" spans="1:2">
      <c r="A1538" s="3"/>
      <c r="B1538" s="3"/>
    </row>
    <row r="1539" spans="1:2">
      <c r="A1539" s="3"/>
      <c r="B1539" s="3"/>
    </row>
    <row r="1540" spans="1:2">
      <c r="A1540" s="3"/>
      <c r="B1540" s="3"/>
    </row>
    <row r="1541" spans="1:2">
      <c r="A1541" s="3"/>
      <c r="B1541" s="3"/>
    </row>
    <row r="1542" spans="1:2">
      <c r="A1542" s="3"/>
      <c r="B1542" s="3"/>
    </row>
    <row r="1543" spans="1:2">
      <c r="A1543" s="3"/>
      <c r="B1543" s="3"/>
    </row>
    <row r="1544" spans="1:2">
      <c r="A1544" s="3"/>
      <c r="B1544" s="3"/>
    </row>
    <row r="1545" spans="1:2">
      <c r="A1545" s="3"/>
      <c r="B1545" s="3"/>
    </row>
    <row r="1546" spans="1:2">
      <c r="A1546" s="3"/>
      <c r="B1546" s="3"/>
    </row>
    <row r="1547" spans="1:2">
      <c r="A1547" s="3"/>
      <c r="B1547" s="3"/>
    </row>
    <row r="1548" spans="1:2">
      <c r="A1548" s="3"/>
      <c r="B1548" s="3"/>
    </row>
    <row r="1549" spans="1:2">
      <c r="A1549" s="3"/>
      <c r="B1549" s="3"/>
    </row>
    <row r="1550" spans="1:2">
      <c r="A1550" s="3"/>
      <c r="B1550" s="3"/>
    </row>
    <row r="1551" spans="1:2">
      <c r="A1551" s="3"/>
      <c r="B1551" s="3"/>
    </row>
    <row r="1552" spans="1:2">
      <c r="A1552" s="3"/>
      <c r="B1552" s="3"/>
    </row>
    <row r="1553" spans="1:2">
      <c r="A1553" s="3"/>
      <c r="B1553" s="3"/>
    </row>
    <row r="1554" spans="1:2">
      <c r="A1554" s="3"/>
      <c r="B1554" s="3"/>
    </row>
    <row r="1555" spans="1:2">
      <c r="A1555" s="3"/>
      <c r="B1555" s="3"/>
    </row>
    <row r="1556" spans="1:2">
      <c r="A1556" s="3"/>
      <c r="B1556" s="3"/>
    </row>
    <row r="1557" spans="1:2">
      <c r="A1557" s="3"/>
      <c r="B1557" s="3"/>
    </row>
    <row r="1558" spans="1:2">
      <c r="A1558" s="3"/>
      <c r="B1558" s="3"/>
    </row>
    <row r="1559" spans="1:2">
      <c r="A1559" s="3"/>
      <c r="B1559" s="3"/>
    </row>
    <row r="1560" spans="1:2">
      <c r="A1560" s="3"/>
      <c r="B1560" s="3"/>
    </row>
    <row r="1561" spans="1:2">
      <c r="A1561" s="3"/>
      <c r="B1561" s="3"/>
    </row>
    <row r="1562" spans="1:2">
      <c r="A1562" s="3"/>
      <c r="B1562" s="3"/>
    </row>
    <row r="1563" spans="1:2">
      <c r="A1563" s="3"/>
      <c r="B1563" s="3"/>
    </row>
    <row r="1564" spans="1:2">
      <c r="A1564" s="3"/>
      <c r="B1564" s="3"/>
    </row>
    <row r="1565" spans="1:2">
      <c r="A1565" s="3"/>
      <c r="B1565" s="3"/>
    </row>
    <row r="1566" spans="1:2">
      <c r="A1566" s="3"/>
      <c r="B1566" s="3"/>
    </row>
    <row r="1567" spans="1:2">
      <c r="A1567" s="3"/>
      <c r="B1567" s="3"/>
    </row>
    <row r="1568" spans="1:2">
      <c r="A1568" s="3"/>
      <c r="B1568" s="3"/>
    </row>
    <row r="1569" spans="1:2">
      <c r="A1569" s="3"/>
      <c r="B1569" s="3"/>
    </row>
    <row r="1570" spans="1:2">
      <c r="A1570" s="3"/>
      <c r="B1570" s="3"/>
    </row>
    <row r="1571" spans="1:2">
      <c r="A1571" s="3"/>
      <c r="B1571" s="3"/>
    </row>
    <row r="1572" spans="1:2">
      <c r="A1572" s="3"/>
      <c r="B1572" s="3"/>
    </row>
    <row r="1573" spans="1:2">
      <c r="A1573" s="3"/>
      <c r="B1573" s="3"/>
    </row>
    <row r="1574" spans="1:2">
      <c r="A1574" s="3"/>
      <c r="B1574" s="3"/>
    </row>
    <row r="1575" spans="1:2">
      <c r="A1575" s="3"/>
      <c r="B1575" s="3"/>
    </row>
    <row r="1576" spans="1:2">
      <c r="A1576" s="3"/>
      <c r="B1576" s="3"/>
    </row>
    <row r="1577" spans="1:2">
      <c r="A1577" s="3"/>
      <c r="B1577" s="3"/>
    </row>
    <row r="1578" spans="1:2">
      <c r="A1578" s="3"/>
      <c r="B1578" s="3"/>
    </row>
    <row r="1579" spans="1:2">
      <c r="A1579" s="3"/>
      <c r="B1579" s="3"/>
    </row>
    <row r="1580" spans="1:2">
      <c r="A1580" s="3"/>
      <c r="B1580" s="3"/>
    </row>
    <row r="1581" spans="1:2">
      <c r="A1581" s="3"/>
      <c r="B1581" s="3"/>
    </row>
    <row r="1582" spans="1:2">
      <c r="A1582" s="3"/>
      <c r="B1582" s="3"/>
    </row>
    <row r="1583" spans="1:2">
      <c r="A1583" s="3"/>
      <c r="B1583" s="3"/>
    </row>
    <row r="1584" spans="1:2">
      <c r="A1584" s="3"/>
      <c r="B1584" s="3"/>
    </row>
    <row r="1585" spans="1:2">
      <c r="A1585" s="3"/>
      <c r="B1585" s="3"/>
    </row>
    <row r="1586" spans="1:2">
      <c r="A1586" s="3"/>
      <c r="B1586" s="3"/>
    </row>
    <row r="1587" spans="1:2">
      <c r="A1587" s="3"/>
      <c r="B1587" s="3"/>
    </row>
    <row r="1588" spans="1:2">
      <c r="A1588" s="3"/>
      <c r="B1588" s="3"/>
    </row>
    <row r="1589" spans="1:2">
      <c r="A1589" s="3"/>
      <c r="B1589" s="3"/>
    </row>
    <row r="1590" spans="1:2">
      <c r="A1590" s="3"/>
      <c r="B1590" s="3"/>
    </row>
    <row r="1591" spans="1:2">
      <c r="A1591" s="3"/>
      <c r="B1591" s="3"/>
    </row>
    <row r="1592" spans="1:2">
      <c r="A1592" s="3"/>
      <c r="B1592" s="3"/>
    </row>
    <row r="1593" spans="1:2">
      <c r="A1593" s="3"/>
      <c r="B1593" s="3"/>
    </row>
    <row r="1594" spans="1:2">
      <c r="A1594" s="3"/>
      <c r="B1594" s="3"/>
    </row>
    <row r="1595" spans="1:2">
      <c r="A1595" s="3"/>
      <c r="B1595" s="3"/>
    </row>
    <row r="1596" spans="1:2">
      <c r="A1596" s="3"/>
      <c r="B1596" s="3"/>
    </row>
    <row r="1597" spans="1:2">
      <c r="A1597" s="3"/>
      <c r="B1597" s="3"/>
    </row>
    <row r="1598" spans="1:2">
      <c r="A1598" s="3"/>
      <c r="B1598" s="3"/>
    </row>
    <row r="1599" spans="1:2">
      <c r="A1599" s="3"/>
      <c r="B1599" s="3"/>
    </row>
    <row r="1600" spans="1:2">
      <c r="A1600" s="3"/>
      <c r="B1600" s="3"/>
    </row>
    <row r="1601" spans="1:2">
      <c r="A1601" s="3"/>
      <c r="B1601" s="3"/>
    </row>
    <row r="1602" spans="1:2">
      <c r="A1602" s="3"/>
      <c r="B1602" s="3"/>
    </row>
    <row r="1603" spans="1:2">
      <c r="A1603" s="3"/>
      <c r="B1603" s="3"/>
    </row>
    <row r="1604" spans="1:2">
      <c r="A1604" s="3"/>
      <c r="B1604" s="3"/>
    </row>
    <row r="1605" spans="1:2">
      <c r="A1605" s="3"/>
      <c r="B1605" s="3"/>
    </row>
    <row r="1606" spans="1:2">
      <c r="A1606" s="3"/>
      <c r="B1606" s="3"/>
    </row>
    <row r="1607" spans="1:2">
      <c r="A1607" s="3"/>
      <c r="B1607" s="3"/>
    </row>
    <row r="1608" spans="1:2">
      <c r="A1608" s="3"/>
      <c r="B1608" s="3"/>
    </row>
    <row r="1609" spans="1:2">
      <c r="A1609" s="3"/>
      <c r="B1609" s="3"/>
    </row>
    <row r="1610" spans="1:2">
      <c r="A1610" s="3"/>
      <c r="B1610" s="3"/>
    </row>
    <row r="1611" spans="1:2">
      <c r="A1611" s="3"/>
      <c r="B1611" s="3"/>
    </row>
    <row r="1612" spans="1:2">
      <c r="A1612" s="3"/>
      <c r="B1612" s="3"/>
    </row>
    <row r="1613" spans="1:2">
      <c r="A1613" s="3"/>
      <c r="B1613" s="3"/>
    </row>
    <row r="1614" spans="1:2">
      <c r="A1614" s="3"/>
      <c r="B1614" s="3"/>
    </row>
    <row r="1615" spans="1:2">
      <c r="A1615" s="3"/>
      <c r="B1615" s="3"/>
    </row>
    <row r="1616" spans="1:2">
      <c r="A1616" s="3"/>
      <c r="B1616" s="3"/>
    </row>
    <row r="1617" spans="1:2">
      <c r="A1617" s="3"/>
      <c r="B1617" s="3"/>
    </row>
    <row r="1618" spans="1:2">
      <c r="A1618" s="3"/>
      <c r="B1618" s="3"/>
    </row>
    <row r="1619" spans="1:2">
      <c r="A1619" s="3"/>
      <c r="B1619" s="3"/>
    </row>
    <row r="1620" spans="1:2">
      <c r="A1620" s="3"/>
      <c r="B1620" s="3"/>
    </row>
    <row r="1621" spans="1:2">
      <c r="A1621" s="3"/>
      <c r="B1621" s="3"/>
    </row>
    <row r="1622" spans="1:2">
      <c r="A1622" s="3"/>
      <c r="B1622" s="3"/>
    </row>
    <row r="1623" spans="1:2">
      <c r="A1623" s="3"/>
      <c r="B1623" s="3"/>
    </row>
    <row r="1624" spans="1:2">
      <c r="A1624" s="3"/>
      <c r="B1624" s="3"/>
    </row>
    <row r="1625" spans="1:2">
      <c r="A1625" s="3"/>
      <c r="B1625" s="3"/>
    </row>
    <row r="1626" spans="1:2">
      <c r="A1626" s="3"/>
      <c r="B1626" s="3"/>
    </row>
    <row r="1627" spans="1:2">
      <c r="A1627" s="3"/>
      <c r="B1627" s="3"/>
    </row>
    <row r="1628" spans="1:2">
      <c r="A1628" s="3"/>
      <c r="B1628" s="3"/>
    </row>
    <row r="1629" spans="1:2">
      <c r="A1629" s="3"/>
      <c r="B1629" s="3"/>
    </row>
    <row r="1630" spans="1:2">
      <c r="A1630" s="3"/>
      <c r="B1630" s="3"/>
    </row>
    <row r="1631" spans="1:2">
      <c r="A1631" s="3"/>
      <c r="B1631" s="3"/>
    </row>
    <row r="1632" spans="1:2">
      <c r="A1632" s="3"/>
      <c r="B1632" s="3"/>
    </row>
    <row r="1633" spans="1:2">
      <c r="A1633" s="3"/>
      <c r="B1633" s="3"/>
    </row>
    <row r="1634" spans="1:2">
      <c r="A1634" s="3"/>
      <c r="B1634" s="3"/>
    </row>
    <row r="1635" spans="1:2">
      <c r="A1635" s="3"/>
      <c r="B1635" s="3"/>
    </row>
    <row r="1636" spans="1:2">
      <c r="A1636" s="3"/>
      <c r="B1636" s="3"/>
    </row>
    <row r="1637" spans="1:2">
      <c r="A1637" s="3"/>
      <c r="B1637" s="3"/>
    </row>
    <row r="1638" spans="1:2">
      <c r="A1638" s="3"/>
      <c r="B1638" s="3"/>
    </row>
    <row r="1639" spans="1:2">
      <c r="A1639" s="3"/>
      <c r="B1639" s="3"/>
    </row>
    <row r="1640" spans="1:2">
      <c r="A1640" s="3"/>
      <c r="B1640" s="3"/>
    </row>
    <row r="1641" spans="1:2">
      <c r="A1641" s="3"/>
      <c r="B1641" s="3"/>
    </row>
    <row r="1642" spans="1:2">
      <c r="A1642" s="3"/>
      <c r="B1642" s="3"/>
    </row>
    <row r="1643" spans="1:2">
      <c r="A1643" s="3"/>
      <c r="B1643" s="3"/>
    </row>
    <row r="1644" spans="1:2">
      <c r="A1644" s="3"/>
      <c r="B1644" s="3"/>
    </row>
    <row r="1645" spans="1:2">
      <c r="A1645" s="3"/>
      <c r="B1645" s="3"/>
    </row>
    <row r="1646" spans="1:2">
      <c r="A1646" s="3"/>
      <c r="B1646" s="3"/>
    </row>
    <row r="1647" spans="1:2">
      <c r="A1647" s="3"/>
      <c r="B1647" s="3"/>
    </row>
    <row r="1648" spans="1:2">
      <c r="A1648" s="3"/>
      <c r="B1648" s="3"/>
    </row>
    <row r="1649" spans="1:2">
      <c r="A1649" s="3"/>
      <c r="B1649" s="3"/>
    </row>
    <row r="1650" spans="1:2">
      <c r="A1650" s="3"/>
      <c r="B1650" s="3"/>
    </row>
    <row r="1651" spans="1:2">
      <c r="A1651" s="3"/>
      <c r="B1651" s="3"/>
    </row>
    <row r="1652" spans="1:2">
      <c r="A1652" s="3"/>
      <c r="B1652" s="3"/>
    </row>
    <row r="1653" spans="1:2">
      <c r="A1653" s="3"/>
      <c r="B1653" s="3"/>
    </row>
    <row r="1654" spans="1:2">
      <c r="A1654" s="3"/>
      <c r="B1654" s="3"/>
    </row>
    <row r="1655" spans="1:2">
      <c r="A1655" s="3"/>
      <c r="B1655" s="3"/>
    </row>
    <row r="1656" spans="1:2">
      <c r="A1656" s="3"/>
      <c r="B1656" s="3"/>
    </row>
    <row r="1657" spans="1:2">
      <c r="A1657" s="3"/>
      <c r="B1657" s="3"/>
    </row>
    <row r="1658" spans="1:2">
      <c r="A1658" s="3"/>
      <c r="B1658" s="3"/>
    </row>
    <row r="1659" spans="1:2">
      <c r="A1659" s="3"/>
      <c r="B1659" s="3"/>
    </row>
    <row r="1660" spans="1:2">
      <c r="A1660" s="3"/>
      <c r="B1660" s="3"/>
    </row>
    <row r="1661" spans="1:2">
      <c r="A1661" s="3"/>
      <c r="B1661" s="3"/>
    </row>
    <row r="1662" spans="1:2">
      <c r="A1662" s="3"/>
      <c r="B1662" s="3"/>
    </row>
    <row r="1663" spans="1:2">
      <c r="A1663" s="3"/>
      <c r="B1663" s="3"/>
    </row>
    <row r="1664" spans="1:2">
      <c r="A1664" s="3"/>
      <c r="B1664" s="3"/>
    </row>
    <row r="1665" spans="1:2">
      <c r="A1665" s="3"/>
      <c r="B1665" s="3"/>
    </row>
    <row r="1666" spans="1:2">
      <c r="A1666" s="3"/>
      <c r="B1666" s="3"/>
    </row>
    <row r="1667" spans="1:2">
      <c r="A1667" s="3"/>
      <c r="B1667" s="3"/>
    </row>
    <row r="1668" spans="1:2">
      <c r="A1668" s="3"/>
      <c r="B1668" s="3"/>
    </row>
    <row r="1669" spans="1:2">
      <c r="A1669" s="3"/>
      <c r="B1669" s="3"/>
    </row>
    <row r="1670" spans="1:2">
      <c r="A1670" s="3"/>
      <c r="B1670" s="3"/>
    </row>
    <row r="1671" spans="1:2">
      <c r="A1671" s="3"/>
      <c r="B1671" s="3"/>
    </row>
    <row r="1672" spans="1:2">
      <c r="A1672" s="3"/>
      <c r="B1672" s="3"/>
    </row>
    <row r="1673" spans="1:2">
      <c r="A1673" s="3"/>
      <c r="B1673" s="3"/>
    </row>
    <row r="1674" spans="1:2">
      <c r="A1674" s="3"/>
      <c r="B1674" s="3"/>
    </row>
    <row r="1675" spans="1:2">
      <c r="A1675" s="3"/>
      <c r="B1675" s="3"/>
    </row>
    <row r="1676" spans="1:2">
      <c r="A1676" s="3"/>
      <c r="B1676" s="3"/>
    </row>
    <row r="1677" spans="1:2">
      <c r="A1677" s="3"/>
      <c r="B1677" s="3"/>
    </row>
    <row r="1678" spans="1:2">
      <c r="A1678" s="3"/>
      <c r="B1678" s="3"/>
    </row>
    <row r="1679" spans="1:2">
      <c r="A1679" s="3"/>
      <c r="B1679" s="3"/>
    </row>
    <row r="1680" spans="1:2">
      <c r="A1680" s="3"/>
      <c r="B1680" s="3"/>
    </row>
    <row r="1681" spans="1:2">
      <c r="A1681" s="3"/>
      <c r="B1681" s="3"/>
    </row>
    <row r="1682" spans="1:2">
      <c r="A1682" s="3"/>
      <c r="B1682" s="3"/>
    </row>
    <row r="1683" spans="1:2">
      <c r="A1683" s="3"/>
      <c r="B1683" s="3"/>
    </row>
    <row r="1684" spans="1:2">
      <c r="A1684" s="3"/>
      <c r="B1684" s="3"/>
    </row>
    <row r="1685" spans="1:2">
      <c r="A1685" s="3"/>
      <c r="B1685" s="3"/>
    </row>
    <row r="1686" spans="1:2">
      <c r="A1686" s="3"/>
      <c r="B1686" s="3"/>
    </row>
    <row r="1687" spans="1:2">
      <c r="A1687" s="3"/>
      <c r="B1687" s="3"/>
    </row>
    <row r="1688" spans="1:2">
      <c r="A1688" s="3"/>
      <c r="B1688" s="3"/>
    </row>
    <row r="1689" spans="1:2">
      <c r="A1689" s="3"/>
      <c r="B1689" s="3"/>
    </row>
    <row r="1690" spans="1:2">
      <c r="A1690" s="3"/>
      <c r="B1690" s="3"/>
    </row>
    <row r="1691" spans="1:2">
      <c r="A1691" s="3"/>
      <c r="B1691" s="3"/>
    </row>
    <row r="1692" spans="1:2">
      <c r="A1692" s="3"/>
      <c r="B1692" s="3"/>
    </row>
    <row r="1693" spans="1:2">
      <c r="A1693" s="3"/>
      <c r="B1693" s="3"/>
    </row>
    <row r="1694" spans="1:2">
      <c r="A1694" s="3"/>
      <c r="B1694" s="3"/>
    </row>
    <row r="1695" spans="1:2">
      <c r="A1695" s="3"/>
      <c r="B1695" s="3"/>
    </row>
    <row r="1696" spans="1:2">
      <c r="A1696" s="3"/>
      <c r="B1696" s="3"/>
    </row>
    <row r="1697" spans="1:2">
      <c r="A1697" s="3"/>
      <c r="B1697" s="3"/>
    </row>
    <row r="1698" spans="1:2">
      <c r="A1698" s="3"/>
      <c r="B1698" s="3"/>
    </row>
    <row r="1699" spans="1:2">
      <c r="A1699" s="3"/>
      <c r="B1699" s="3"/>
    </row>
    <row r="1700" spans="1:2">
      <c r="A1700" s="3"/>
      <c r="B1700" s="3"/>
    </row>
    <row r="1701" spans="1:2">
      <c r="A1701" s="3"/>
      <c r="B1701" s="3"/>
    </row>
    <row r="1702" spans="1:2">
      <c r="A1702" s="3"/>
      <c r="B1702" s="3"/>
    </row>
    <row r="1703" spans="1:2">
      <c r="A1703" s="3"/>
      <c r="B1703" s="3"/>
    </row>
    <row r="1704" spans="1:2">
      <c r="A1704" s="3"/>
      <c r="B1704" s="3"/>
    </row>
    <row r="1705" spans="1:2">
      <c r="A1705" s="3"/>
      <c r="B1705" s="3"/>
    </row>
    <row r="1706" spans="1:2">
      <c r="A1706" s="3"/>
      <c r="B1706" s="3"/>
    </row>
    <row r="1707" spans="1:2">
      <c r="A1707" s="3"/>
      <c r="B1707" s="3"/>
    </row>
    <row r="1708" spans="1:2">
      <c r="A1708" s="3"/>
      <c r="B1708" s="3"/>
    </row>
    <row r="1709" spans="1:2">
      <c r="A1709" s="3"/>
      <c r="B1709" s="3"/>
    </row>
    <row r="1710" spans="1:2">
      <c r="A1710" s="3"/>
      <c r="B1710" s="3"/>
    </row>
    <row r="1711" spans="1:2">
      <c r="A1711" s="3"/>
      <c r="B1711" s="3"/>
    </row>
    <row r="1712" spans="1:2">
      <c r="A1712" s="3"/>
      <c r="B1712" s="3"/>
    </row>
    <row r="1713" spans="1:2">
      <c r="A1713" s="3"/>
      <c r="B1713" s="3"/>
    </row>
    <row r="1714" spans="1:2">
      <c r="A1714" s="3"/>
      <c r="B1714" s="3"/>
    </row>
    <row r="1715" spans="1:2">
      <c r="A1715" s="3"/>
      <c r="B1715" s="3"/>
    </row>
    <row r="1716" spans="1:2">
      <c r="A1716" s="3"/>
      <c r="B1716" s="3"/>
    </row>
    <row r="1717" spans="1:2">
      <c r="A1717" s="3"/>
      <c r="B1717" s="3"/>
    </row>
    <row r="1718" spans="1:2">
      <c r="A1718" s="3"/>
      <c r="B1718" s="3"/>
    </row>
    <row r="1719" spans="1:2">
      <c r="A1719" s="3"/>
      <c r="B1719" s="3"/>
    </row>
    <row r="1720" spans="1:2">
      <c r="A1720" s="3"/>
      <c r="B1720" s="3"/>
    </row>
    <row r="1721" spans="1:2">
      <c r="A1721" s="3"/>
      <c r="B1721" s="3"/>
    </row>
    <row r="1722" spans="1:2">
      <c r="A1722" s="3"/>
      <c r="B1722" s="3"/>
    </row>
    <row r="1723" spans="1:2">
      <c r="A1723" s="3"/>
      <c r="B1723" s="3"/>
    </row>
    <row r="1724" spans="1:2">
      <c r="A1724" s="3"/>
      <c r="B1724" s="3"/>
    </row>
    <row r="1725" spans="1:2">
      <c r="A1725" s="3"/>
      <c r="B1725" s="3"/>
    </row>
    <row r="1726" spans="1:2">
      <c r="A1726" s="3"/>
      <c r="B1726" s="3"/>
    </row>
    <row r="1727" spans="1:2">
      <c r="A1727" s="3"/>
      <c r="B1727" s="3"/>
    </row>
    <row r="1728" spans="1:2">
      <c r="A1728" s="3"/>
      <c r="B1728" s="3"/>
    </row>
    <row r="1729" spans="1:2">
      <c r="A1729" s="3"/>
      <c r="B1729" s="3"/>
    </row>
    <row r="1730" spans="1:2">
      <c r="A1730" s="3"/>
      <c r="B1730" s="3"/>
    </row>
    <row r="1731" spans="1:2">
      <c r="A1731" s="3"/>
      <c r="B1731" s="3"/>
    </row>
    <row r="1732" spans="1:2">
      <c r="A1732" s="3"/>
      <c r="B1732" s="3"/>
    </row>
    <row r="1733" spans="1:2">
      <c r="A1733" s="3"/>
      <c r="B1733" s="3"/>
    </row>
    <row r="1734" spans="1:2">
      <c r="A1734" s="3"/>
      <c r="B1734" s="3"/>
    </row>
    <row r="1735" spans="1:2">
      <c r="A1735" s="3"/>
      <c r="B1735" s="3"/>
    </row>
    <row r="1736" spans="1:2">
      <c r="A1736" s="3"/>
      <c r="B1736" s="3"/>
    </row>
    <row r="1737" spans="1:2">
      <c r="A1737" s="3"/>
      <c r="B1737" s="3"/>
    </row>
    <row r="1738" spans="1:2">
      <c r="A1738" s="3"/>
      <c r="B1738" s="3"/>
    </row>
    <row r="1739" spans="1:2">
      <c r="A1739" s="3"/>
      <c r="B1739" s="3"/>
    </row>
    <row r="1740" spans="1:2">
      <c r="A1740" s="3"/>
      <c r="B1740" s="3"/>
    </row>
    <row r="1741" spans="1:2">
      <c r="A1741" s="3"/>
      <c r="B1741" s="3"/>
    </row>
    <row r="1742" spans="1:2">
      <c r="A1742" s="3"/>
      <c r="B1742" s="3"/>
    </row>
    <row r="1743" spans="1:2">
      <c r="A1743" s="3"/>
      <c r="B1743" s="3"/>
    </row>
    <row r="1744" spans="1:2">
      <c r="A1744" s="3"/>
      <c r="B1744" s="3"/>
    </row>
    <row r="1745" spans="1:2">
      <c r="A1745" s="3"/>
      <c r="B1745" s="3"/>
    </row>
    <row r="1746" spans="1:2">
      <c r="A1746" s="3"/>
      <c r="B1746" s="3"/>
    </row>
    <row r="1747" spans="1:2">
      <c r="A1747" s="3"/>
      <c r="B1747" s="3"/>
    </row>
    <row r="1748" spans="1:2">
      <c r="A1748" s="3"/>
      <c r="B1748" s="3"/>
    </row>
    <row r="1749" spans="1:2">
      <c r="A1749" s="3"/>
      <c r="B1749" s="3"/>
    </row>
    <row r="1750" spans="1:2">
      <c r="A1750" s="3"/>
      <c r="B1750" s="3"/>
    </row>
    <row r="1751" spans="1:2">
      <c r="A1751" s="3"/>
      <c r="B1751" s="3"/>
    </row>
    <row r="1752" spans="1:2">
      <c r="A1752" s="3"/>
      <c r="B1752" s="3"/>
    </row>
    <row r="1753" spans="1:2">
      <c r="A1753" s="3"/>
      <c r="B1753" s="3"/>
    </row>
    <row r="1754" spans="1:2">
      <c r="A1754" s="3"/>
      <c r="B1754" s="3"/>
    </row>
    <row r="1755" spans="1:2">
      <c r="A1755" s="3"/>
      <c r="B1755" s="3"/>
    </row>
    <row r="1756" spans="1:2">
      <c r="A1756" s="3"/>
      <c r="B1756" s="3"/>
    </row>
    <row r="1757" spans="1:2">
      <c r="A1757" s="3"/>
      <c r="B1757" s="3"/>
    </row>
    <row r="1758" spans="1:2">
      <c r="A1758" s="3"/>
      <c r="B1758" s="3"/>
    </row>
    <row r="1759" spans="1:2">
      <c r="A1759" s="3"/>
      <c r="B1759" s="3"/>
    </row>
    <row r="1760" spans="1:2">
      <c r="A1760" s="3"/>
      <c r="B1760" s="3"/>
    </row>
    <row r="1761" spans="1:2">
      <c r="A1761" s="3"/>
      <c r="B1761" s="3"/>
    </row>
    <row r="1762" spans="1:2">
      <c r="A1762" s="3"/>
      <c r="B1762" s="3"/>
    </row>
    <row r="1763" spans="1:2">
      <c r="A1763" s="3"/>
      <c r="B1763" s="3"/>
    </row>
    <row r="1764" spans="1:2">
      <c r="A1764" s="3"/>
      <c r="B1764" s="3"/>
    </row>
    <row r="1765" spans="1:2">
      <c r="A1765" s="3"/>
      <c r="B1765" s="3"/>
    </row>
    <row r="1766" spans="1:2">
      <c r="A1766" s="3"/>
      <c r="B1766" s="3"/>
    </row>
    <row r="1767" spans="1:2">
      <c r="A1767" s="3"/>
      <c r="B1767" s="3"/>
    </row>
    <row r="1768" spans="1:2">
      <c r="A1768" s="3"/>
      <c r="B1768" s="3"/>
    </row>
    <row r="1769" spans="1:2">
      <c r="A1769" s="3"/>
      <c r="B1769" s="3"/>
    </row>
    <row r="1770" spans="1:2">
      <c r="A1770" s="3"/>
      <c r="B1770" s="3"/>
    </row>
    <row r="1771" spans="1:2">
      <c r="A1771" s="3"/>
      <c r="B1771" s="3"/>
    </row>
    <row r="1772" spans="1:2">
      <c r="A1772" s="3"/>
      <c r="B1772" s="3"/>
    </row>
    <row r="1773" spans="1:2">
      <c r="A1773" s="3"/>
      <c r="B1773" s="3"/>
    </row>
    <row r="1774" spans="1:2">
      <c r="A1774" s="3"/>
      <c r="B1774" s="3"/>
    </row>
    <row r="1775" spans="1:2">
      <c r="A1775" s="3"/>
      <c r="B1775" s="3"/>
    </row>
    <row r="1776" spans="1:2">
      <c r="A1776" s="3"/>
      <c r="B1776" s="3"/>
    </row>
    <row r="1777" spans="1:2">
      <c r="A1777" s="3"/>
      <c r="B1777" s="3"/>
    </row>
    <row r="1778" spans="1:2">
      <c r="A1778" s="3"/>
      <c r="B1778" s="3"/>
    </row>
    <row r="1779" spans="1:2">
      <c r="A1779" s="3"/>
      <c r="B1779" s="3"/>
    </row>
    <row r="1780" spans="1:2">
      <c r="A1780" s="3"/>
      <c r="B1780" s="3"/>
    </row>
    <row r="1781" spans="1:2">
      <c r="A1781" s="3"/>
      <c r="B1781" s="3"/>
    </row>
    <row r="1782" spans="1:2">
      <c r="A1782" s="3"/>
      <c r="B1782" s="3"/>
    </row>
    <row r="1783" spans="1:2">
      <c r="A1783" s="3"/>
      <c r="B1783" s="3"/>
    </row>
    <row r="1784" spans="1:2">
      <c r="A1784" s="3"/>
      <c r="B1784" s="3"/>
    </row>
    <row r="1785" spans="1:2">
      <c r="A1785" s="3"/>
      <c r="B1785" s="3"/>
    </row>
    <row r="1786" spans="1:2">
      <c r="A1786" s="3"/>
      <c r="B1786" s="3"/>
    </row>
    <row r="1787" spans="1:2">
      <c r="A1787" s="3"/>
      <c r="B1787" s="3"/>
    </row>
    <row r="1788" spans="1:2">
      <c r="A1788" s="3"/>
      <c r="B1788" s="3"/>
    </row>
    <row r="1789" spans="1:2">
      <c r="A1789" s="3"/>
      <c r="B1789" s="3"/>
    </row>
    <row r="1790" spans="1:2">
      <c r="A1790" s="3"/>
      <c r="B1790" s="3"/>
    </row>
    <row r="1791" spans="1:2">
      <c r="A1791" s="3"/>
      <c r="B1791" s="3"/>
    </row>
    <row r="1792" spans="1:2">
      <c r="A1792" s="3"/>
      <c r="B1792" s="3"/>
    </row>
    <row r="1793" spans="1:2">
      <c r="A1793" s="3"/>
      <c r="B1793" s="3"/>
    </row>
    <row r="1794" spans="1:2">
      <c r="A1794" s="3"/>
      <c r="B1794" s="3"/>
    </row>
    <row r="1795" spans="1:2">
      <c r="A1795" s="3"/>
      <c r="B1795" s="3"/>
    </row>
    <row r="1796" spans="1:2">
      <c r="A1796" s="3"/>
      <c r="B1796" s="3"/>
    </row>
    <row r="1797" spans="1:2">
      <c r="A1797" s="3"/>
      <c r="B1797" s="3"/>
    </row>
    <row r="1798" spans="1:2">
      <c r="A1798" s="3"/>
      <c r="B1798" s="3"/>
    </row>
    <row r="1799" spans="1:2">
      <c r="A1799" s="3"/>
      <c r="B1799" s="3"/>
    </row>
    <row r="1800" spans="1:2">
      <c r="A1800" s="3"/>
      <c r="B1800" s="3"/>
    </row>
    <row r="1801" spans="1:2">
      <c r="A1801" s="3"/>
      <c r="B1801" s="3"/>
    </row>
    <row r="1802" spans="1:2">
      <c r="A1802" s="3"/>
      <c r="B1802" s="3"/>
    </row>
    <row r="1803" spans="1:2">
      <c r="A1803" s="3"/>
      <c r="B1803" s="3"/>
    </row>
    <row r="1804" spans="1:2">
      <c r="A1804" s="3"/>
      <c r="B1804" s="3"/>
    </row>
    <row r="1805" spans="1:2">
      <c r="A1805" s="3"/>
      <c r="B1805" s="3"/>
    </row>
    <row r="1806" spans="1:2">
      <c r="A1806" s="3"/>
      <c r="B1806" s="3"/>
    </row>
    <row r="1807" spans="1:2">
      <c r="A1807" s="3"/>
      <c r="B1807" s="3"/>
    </row>
    <row r="1808" spans="1:2">
      <c r="A1808" s="3"/>
      <c r="B1808" s="3"/>
    </row>
    <row r="1809" spans="1:2">
      <c r="A1809" s="3"/>
      <c r="B1809" s="3"/>
    </row>
    <row r="1810" spans="1:2">
      <c r="A1810" s="3"/>
      <c r="B1810" s="3"/>
    </row>
    <row r="1811" spans="1:2">
      <c r="A1811" s="3"/>
      <c r="B1811" s="3"/>
    </row>
    <row r="1812" spans="1:2">
      <c r="A1812" s="3"/>
      <c r="B1812" s="3"/>
    </row>
    <row r="1813" spans="1:2">
      <c r="A1813" s="3"/>
      <c r="B1813" s="3"/>
    </row>
    <row r="1814" spans="1:2">
      <c r="A1814" s="3"/>
      <c r="B1814" s="3"/>
    </row>
    <row r="1815" spans="1:2">
      <c r="A1815" s="3"/>
      <c r="B1815" s="3"/>
    </row>
    <row r="1816" spans="1:2">
      <c r="A1816" s="3"/>
      <c r="B1816" s="3"/>
    </row>
    <row r="1817" spans="1:2">
      <c r="A1817" s="3"/>
      <c r="B1817" s="3"/>
    </row>
    <row r="1818" spans="1:2">
      <c r="A1818" s="3"/>
      <c r="B1818" s="3"/>
    </row>
    <row r="1819" spans="1:2">
      <c r="A1819" s="3"/>
      <c r="B1819" s="3"/>
    </row>
    <row r="1820" spans="1:2">
      <c r="A1820" s="3"/>
      <c r="B1820" s="3"/>
    </row>
    <row r="1821" spans="1:2">
      <c r="A1821" s="3"/>
      <c r="B1821" s="3"/>
    </row>
    <row r="1822" spans="1:2">
      <c r="A1822" s="3"/>
      <c r="B1822" s="3"/>
    </row>
    <row r="1823" spans="1:2">
      <c r="A1823" s="3"/>
      <c r="B1823" s="3"/>
    </row>
    <row r="1824" spans="1:2">
      <c r="A1824" s="3"/>
      <c r="B1824" s="3"/>
    </row>
    <row r="1825" spans="1:2">
      <c r="A1825" s="3"/>
      <c r="B1825" s="3"/>
    </row>
    <row r="1826" spans="1:2">
      <c r="A1826" s="3"/>
      <c r="B1826" s="3"/>
    </row>
    <row r="1827" spans="1:2">
      <c r="A1827" s="3"/>
      <c r="B1827" s="3"/>
    </row>
    <row r="1828" spans="1:2">
      <c r="A1828" s="3"/>
      <c r="B1828" s="3"/>
    </row>
    <row r="1829" spans="1:2">
      <c r="A1829" s="3"/>
      <c r="B1829" s="3"/>
    </row>
    <row r="1830" spans="1:2">
      <c r="A1830" s="3"/>
      <c r="B1830" s="3"/>
    </row>
    <row r="1831" spans="1:2">
      <c r="A1831" s="3"/>
      <c r="B1831" s="3"/>
    </row>
    <row r="1832" spans="1:2">
      <c r="A1832" s="3"/>
      <c r="B1832" s="3"/>
    </row>
    <row r="1833" spans="1:2">
      <c r="A1833" s="3"/>
      <c r="B1833" s="3"/>
    </row>
    <row r="1834" spans="1:2">
      <c r="A1834" s="3"/>
      <c r="B1834" s="3"/>
    </row>
    <row r="1835" spans="1:2">
      <c r="A1835" s="3"/>
      <c r="B1835" s="3"/>
    </row>
    <row r="1836" spans="1:2">
      <c r="A1836" s="3"/>
      <c r="B1836" s="3"/>
    </row>
    <row r="1837" spans="1:2">
      <c r="A1837" s="3"/>
      <c r="B1837" s="3"/>
    </row>
    <row r="1838" spans="1:2">
      <c r="A1838" s="3"/>
      <c r="B1838" s="3"/>
    </row>
    <row r="1839" spans="1:2">
      <c r="A1839" s="3"/>
      <c r="B1839" s="3"/>
    </row>
    <row r="1840" spans="1:2">
      <c r="A1840" s="3"/>
      <c r="B1840" s="3"/>
    </row>
    <row r="1841" spans="1:2">
      <c r="A1841" s="3"/>
      <c r="B1841" s="3"/>
    </row>
    <row r="1842" spans="1:2">
      <c r="A1842" s="3"/>
      <c r="B1842" s="3"/>
    </row>
    <row r="1843" spans="1:2">
      <c r="A1843" s="3"/>
      <c r="B1843" s="3"/>
    </row>
    <row r="1844" spans="1:2">
      <c r="A1844" s="3"/>
      <c r="B1844" s="3"/>
    </row>
    <row r="1845" spans="1:2">
      <c r="A1845" s="3"/>
      <c r="B1845" s="3"/>
    </row>
    <row r="1846" spans="1:2">
      <c r="A1846" s="3"/>
      <c r="B1846" s="3"/>
    </row>
    <row r="1847" spans="1:2">
      <c r="A1847" s="3"/>
      <c r="B1847" s="3"/>
    </row>
    <row r="1848" spans="1:2">
      <c r="A1848" s="3"/>
      <c r="B1848" s="3"/>
    </row>
    <row r="1849" spans="1:2">
      <c r="A1849" s="3"/>
      <c r="B1849" s="3"/>
    </row>
    <row r="1850" spans="1:2">
      <c r="A1850" s="3"/>
      <c r="B1850" s="3"/>
    </row>
    <row r="1851" spans="1:2">
      <c r="A1851" s="3"/>
      <c r="B1851" s="3"/>
    </row>
    <row r="1852" spans="1:2">
      <c r="A1852" s="3"/>
      <c r="B1852" s="3"/>
    </row>
    <row r="1853" spans="1:2">
      <c r="A1853" s="3"/>
      <c r="B1853" s="3"/>
    </row>
    <row r="1854" spans="1:2">
      <c r="A1854" s="3"/>
      <c r="B1854" s="3"/>
    </row>
    <row r="1855" spans="1:2">
      <c r="A1855" s="3"/>
      <c r="B1855" s="3"/>
    </row>
    <row r="1856" spans="1:2">
      <c r="A1856" s="3"/>
      <c r="B1856" s="3"/>
    </row>
    <row r="1857" spans="1:2">
      <c r="A1857" s="3"/>
      <c r="B1857" s="3"/>
    </row>
    <row r="1858" spans="1:2">
      <c r="A1858" s="3"/>
      <c r="B1858" s="3"/>
    </row>
    <row r="1859" spans="1:2">
      <c r="A1859" s="3"/>
      <c r="B1859" s="3"/>
    </row>
    <row r="1860" spans="1:2">
      <c r="A1860" s="3"/>
      <c r="B1860" s="3"/>
    </row>
    <row r="1861" spans="1:2">
      <c r="A1861" s="3"/>
      <c r="B1861" s="3"/>
    </row>
    <row r="1862" spans="1:2">
      <c r="A1862" s="3"/>
      <c r="B1862" s="3"/>
    </row>
    <row r="1863" spans="1:2">
      <c r="A1863" s="3"/>
      <c r="B1863" s="3"/>
    </row>
    <row r="1864" spans="1:2">
      <c r="A1864" s="3"/>
      <c r="B1864" s="3"/>
    </row>
    <row r="1865" spans="1:2">
      <c r="A1865" s="3"/>
      <c r="B1865" s="3"/>
    </row>
    <row r="1866" spans="1:2">
      <c r="A1866" s="3"/>
      <c r="B1866" s="3"/>
    </row>
    <row r="1867" spans="1:2">
      <c r="A1867" s="3"/>
      <c r="B1867" s="3"/>
    </row>
    <row r="1868" spans="1:2">
      <c r="A1868" s="3"/>
      <c r="B1868" s="3"/>
    </row>
    <row r="1869" spans="1:2">
      <c r="A1869" s="3"/>
      <c r="B1869" s="3"/>
    </row>
    <row r="1870" spans="1:2">
      <c r="A1870" s="3"/>
      <c r="B1870" s="3"/>
    </row>
    <row r="1871" spans="1:2">
      <c r="A1871" s="3"/>
      <c r="B1871" s="3"/>
    </row>
    <row r="1872" spans="1:2">
      <c r="A1872" s="3"/>
      <c r="B1872" s="3"/>
    </row>
    <row r="1873" spans="1:2">
      <c r="A1873" s="3"/>
      <c r="B1873" s="3"/>
    </row>
    <row r="1874" spans="1:2">
      <c r="A1874" s="3"/>
      <c r="B1874" s="3"/>
    </row>
    <row r="1875" spans="1:2">
      <c r="A1875" s="3"/>
      <c r="B1875" s="3"/>
    </row>
    <row r="1876" spans="1:2">
      <c r="A1876" s="3"/>
      <c r="B1876" s="3"/>
    </row>
    <row r="1877" spans="1:2">
      <c r="A1877" s="3"/>
      <c r="B1877" s="3"/>
    </row>
    <row r="1878" spans="1:2">
      <c r="A1878" s="3"/>
      <c r="B1878" s="3"/>
    </row>
    <row r="1879" spans="1:2">
      <c r="A1879" s="3"/>
      <c r="B1879" s="3"/>
    </row>
    <row r="1880" spans="1:2">
      <c r="A1880" s="3"/>
      <c r="B1880" s="3"/>
    </row>
    <row r="1881" spans="1:2">
      <c r="A1881" s="3"/>
      <c r="B1881" s="3"/>
    </row>
    <row r="1882" spans="1:2">
      <c r="A1882" s="3"/>
      <c r="B1882" s="3"/>
    </row>
    <row r="1883" spans="1:2">
      <c r="A1883" s="3"/>
      <c r="B1883" s="3"/>
    </row>
    <row r="1884" spans="1:2">
      <c r="A1884" s="3"/>
      <c r="B1884" s="3"/>
    </row>
    <row r="1885" spans="1:2">
      <c r="A1885" s="3"/>
      <c r="B1885" s="3"/>
    </row>
    <row r="1886" spans="1:2">
      <c r="A1886" s="3"/>
      <c r="B1886" s="3"/>
    </row>
    <row r="1887" spans="1:2">
      <c r="A1887" s="3"/>
      <c r="B1887" s="3"/>
    </row>
    <row r="1888" spans="1:2">
      <c r="A1888" s="3"/>
      <c r="B1888" s="3"/>
    </row>
    <row r="1889" spans="1:2">
      <c r="A1889" s="3"/>
      <c r="B1889" s="3"/>
    </row>
    <row r="1890" spans="1:2">
      <c r="A1890" s="3"/>
      <c r="B1890" s="3"/>
    </row>
    <row r="1891" spans="1:2">
      <c r="A1891" s="3"/>
      <c r="B1891" s="3"/>
    </row>
    <row r="1892" spans="1:2">
      <c r="A1892" s="3"/>
      <c r="B1892" s="3"/>
    </row>
    <row r="1893" spans="1:2">
      <c r="A1893" s="3"/>
      <c r="B1893" s="3"/>
    </row>
    <row r="1894" spans="1:2">
      <c r="A1894" s="3"/>
      <c r="B1894" s="3"/>
    </row>
    <row r="1895" spans="1:2">
      <c r="A1895" s="3"/>
      <c r="B1895" s="3"/>
    </row>
    <row r="1896" spans="1:2">
      <c r="A1896" s="3"/>
      <c r="B1896" s="3"/>
    </row>
    <row r="1897" spans="1:2">
      <c r="A1897" s="3"/>
      <c r="B1897" s="3"/>
    </row>
    <row r="1898" spans="1:2">
      <c r="A1898" s="3"/>
      <c r="B1898" s="3"/>
    </row>
    <row r="1899" spans="1:2">
      <c r="A1899" s="3"/>
      <c r="B1899" s="3"/>
    </row>
    <row r="1900" spans="1:2">
      <c r="A1900" s="3"/>
      <c r="B1900" s="3"/>
    </row>
    <row r="1901" spans="1:2">
      <c r="A1901" s="3"/>
      <c r="B1901" s="3"/>
    </row>
    <row r="1902" spans="1:2">
      <c r="A1902" s="3"/>
      <c r="B1902" s="3"/>
    </row>
    <row r="1903" spans="1:2">
      <c r="A1903" s="3"/>
      <c r="B1903" s="3"/>
    </row>
    <row r="1904" spans="1:2">
      <c r="A1904" s="3"/>
      <c r="B1904" s="3"/>
    </row>
    <row r="1905" spans="1:2">
      <c r="A1905" s="3"/>
      <c r="B1905" s="3"/>
    </row>
    <row r="1906" spans="1:2">
      <c r="A1906" s="3"/>
      <c r="B1906" s="3"/>
    </row>
    <row r="1907" spans="1:2">
      <c r="A1907" s="3"/>
      <c r="B1907" s="3"/>
    </row>
    <row r="1908" spans="1:2">
      <c r="A1908" s="3"/>
      <c r="B1908" s="3"/>
    </row>
    <row r="1909" spans="1:2">
      <c r="A1909" s="3"/>
      <c r="B1909" s="3"/>
    </row>
    <row r="1910" spans="1:2">
      <c r="A1910" s="3"/>
      <c r="B1910" s="3"/>
    </row>
    <row r="1911" spans="1:2">
      <c r="A1911" s="3"/>
      <c r="B1911" s="3"/>
    </row>
    <row r="1912" spans="1:2">
      <c r="A1912" s="3"/>
      <c r="B1912" s="3"/>
    </row>
    <row r="1913" spans="1:2">
      <c r="A1913" s="3"/>
      <c r="B1913" s="3"/>
    </row>
    <row r="1914" spans="1:2">
      <c r="A1914" s="3"/>
      <c r="B1914" s="3"/>
    </row>
    <row r="1915" spans="1:2">
      <c r="A1915" s="3"/>
      <c r="B1915" s="3"/>
    </row>
    <row r="1916" spans="1:2">
      <c r="A1916" s="3"/>
      <c r="B1916" s="3"/>
    </row>
    <row r="1917" spans="1:2">
      <c r="A1917" s="3"/>
      <c r="B1917" s="3"/>
    </row>
    <row r="1918" spans="1:2">
      <c r="A1918" s="3"/>
      <c r="B1918" s="3"/>
    </row>
    <row r="1919" spans="1:2">
      <c r="A1919" s="3"/>
      <c r="B1919" s="3"/>
    </row>
    <row r="1920" spans="1:2">
      <c r="A1920" s="3"/>
      <c r="B1920" s="3"/>
    </row>
    <row r="1921" spans="1:2">
      <c r="A1921" s="3"/>
      <c r="B1921" s="3"/>
    </row>
    <row r="1922" spans="1:2">
      <c r="A1922" s="3"/>
      <c r="B1922" s="3"/>
    </row>
    <row r="1923" spans="1:2">
      <c r="A1923" s="3"/>
      <c r="B1923" s="3"/>
    </row>
    <row r="1924" spans="1:2">
      <c r="A1924" s="3"/>
      <c r="B1924" s="3"/>
    </row>
    <row r="1925" spans="1:2">
      <c r="A1925" s="3"/>
      <c r="B1925" s="3"/>
    </row>
    <row r="1926" spans="1:2">
      <c r="A1926" s="3"/>
      <c r="B1926" s="3"/>
    </row>
    <row r="1927" spans="1:2">
      <c r="A1927" s="3"/>
      <c r="B1927" s="3"/>
    </row>
    <row r="1928" spans="1:2">
      <c r="A1928" s="3"/>
      <c r="B1928" s="3"/>
    </row>
    <row r="1929" spans="1:2">
      <c r="A1929" s="3"/>
      <c r="B1929" s="3"/>
    </row>
    <row r="1930" spans="1:2">
      <c r="A1930" s="3"/>
      <c r="B1930" s="3"/>
    </row>
    <row r="1931" spans="1:2">
      <c r="A1931" s="3"/>
      <c r="B1931" s="3"/>
    </row>
    <row r="1932" spans="1:2">
      <c r="A1932" s="3"/>
      <c r="B1932" s="3"/>
    </row>
    <row r="1933" spans="1:2">
      <c r="A1933" s="3"/>
      <c r="B1933" s="3"/>
    </row>
    <row r="1934" spans="1:2">
      <c r="A1934" s="3"/>
      <c r="B1934" s="3"/>
    </row>
    <row r="1935" spans="1:2">
      <c r="A1935" s="3"/>
      <c r="B1935" s="3"/>
    </row>
    <row r="1936" spans="1:2">
      <c r="A1936" s="3"/>
      <c r="B1936" s="3"/>
    </row>
    <row r="1937" spans="1:2">
      <c r="A1937" s="3"/>
      <c r="B1937" s="3"/>
    </row>
    <row r="1938" spans="1:2">
      <c r="A1938" s="3"/>
      <c r="B1938" s="3"/>
    </row>
    <row r="1939" spans="1:2">
      <c r="A1939" s="3"/>
      <c r="B1939" s="3"/>
    </row>
    <row r="1940" spans="1:2">
      <c r="A1940" s="3"/>
      <c r="B1940" s="3"/>
    </row>
    <row r="1941" spans="1:2">
      <c r="A1941" s="3"/>
      <c r="B1941" s="3"/>
    </row>
    <row r="1942" spans="1:2">
      <c r="A1942" s="3"/>
      <c r="B1942" s="3"/>
    </row>
    <row r="1943" spans="1:2">
      <c r="A1943" s="3"/>
      <c r="B1943" s="3"/>
    </row>
    <row r="1944" spans="1:2">
      <c r="A1944" s="3"/>
      <c r="B1944" s="3"/>
    </row>
    <row r="1945" spans="1:2">
      <c r="A1945" s="3"/>
      <c r="B1945" s="3"/>
    </row>
    <row r="1946" spans="1:2">
      <c r="A1946" s="3"/>
      <c r="B1946" s="3"/>
    </row>
    <row r="1947" spans="1:2">
      <c r="A1947" s="3"/>
      <c r="B1947" s="3"/>
    </row>
    <row r="1948" spans="1:2">
      <c r="A1948" s="3"/>
      <c r="B1948" s="3"/>
    </row>
    <row r="1949" spans="1:2">
      <c r="A1949" s="3"/>
      <c r="B1949" s="3"/>
    </row>
    <row r="1950" spans="1:2">
      <c r="A1950" s="3"/>
      <c r="B1950" s="3"/>
    </row>
    <row r="1951" spans="1:2">
      <c r="A1951" s="3"/>
      <c r="B1951" s="3"/>
    </row>
    <row r="1952" spans="1:2">
      <c r="A1952" s="3"/>
      <c r="B1952" s="3"/>
    </row>
    <row r="1953" spans="1:2">
      <c r="A1953" s="3"/>
      <c r="B1953" s="3"/>
    </row>
    <row r="1954" spans="1:2">
      <c r="A1954" s="3"/>
      <c r="B1954" s="3"/>
    </row>
    <row r="1955" spans="1:2">
      <c r="A1955" s="3"/>
      <c r="B1955" s="3"/>
    </row>
    <row r="1956" spans="1:2">
      <c r="A1956" s="3"/>
      <c r="B1956" s="3"/>
    </row>
    <row r="1957" spans="1:2">
      <c r="A1957" s="3"/>
      <c r="B1957" s="3"/>
    </row>
    <row r="1958" spans="1:2">
      <c r="A1958" s="3"/>
      <c r="B1958" s="3"/>
    </row>
    <row r="1959" spans="1:2">
      <c r="A1959" s="3"/>
      <c r="B1959" s="3"/>
    </row>
    <row r="1960" spans="1:2">
      <c r="A1960" s="3"/>
      <c r="B1960" s="3"/>
    </row>
    <row r="1961" spans="1:2">
      <c r="A1961" s="3"/>
      <c r="B1961" s="3"/>
    </row>
    <row r="1962" spans="1:2">
      <c r="A1962" s="3"/>
      <c r="B1962" s="3"/>
    </row>
    <row r="1963" spans="1:2">
      <c r="A1963" s="3"/>
      <c r="B1963" s="3"/>
    </row>
    <row r="1964" spans="1:2">
      <c r="A1964" s="3"/>
      <c r="B1964" s="3"/>
    </row>
    <row r="1965" spans="1:2">
      <c r="A1965" s="3"/>
      <c r="B1965" s="3"/>
    </row>
    <row r="1966" spans="1:2">
      <c r="A1966" s="3"/>
      <c r="B1966" s="3"/>
    </row>
    <row r="1967" spans="1:2">
      <c r="A1967" s="3"/>
      <c r="B1967" s="3"/>
    </row>
    <row r="1968" spans="1:2">
      <c r="A1968" s="3"/>
      <c r="B1968" s="3"/>
    </row>
    <row r="1969" spans="1:2">
      <c r="A1969" s="3"/>
      <c r="B1969" s="3"/>
    </row>
    <row r="1970" spans="1:2">
      <c r="A1970" s="3"/>
      <c r="B1970" s="3"/>
    </row>
    <row r="1971" spans="1:2">
      <c r="A1971" s="3"/>
      <c r="B1971" s="3"/>
    </row>
    <row r="1972" spans="1:2">
      <c r="A1972" s="3"/>
      <c r="B1972" s="3"/>
    </row>
    <row r="1973" spans="1:2">
      <c r="A1973" s="3"/>
      <c r="B1973" s="3"/>
    </row>
    <row r="1974" spans="1:2">
      <c r="A1974" s="3"/>
      <c r="B1974" s="3"/>
    </row>
    <row r="1975" spans="1:2">
      <c r="A1975" s="3"/>
      <c r="B1975" s="3"/>
    </row>
    <row r="1976" spans="1:2">
      <c r="A1976" s="3"/>
      <c r="B1976" s="3"/>
    </row>
    <row r="1977" spans="1:2">
      <c r="A1977" s="3"/>
      <c r="B1977" s="3"/>
    </row>
    <row r="1978" spans="1:2">
      <c r="A1978" s="3"/>
      <c r="B1978" s="3"/>
    </row>
    <row r="1979" spans="1:2">
      <c r="A1979" s="3"/>
      <c r="B1979" s="3"/>
    </row>
    <row r="1980" spans="1:2">
      <c r="A1980" s="3"/>
      <c r="B1980" s="3"/>
    </row>
    <row r="1981" spans="1:2">
      <c r="A1981" s="3"/>
      <c r="B1981" s="3"/>
    </row>
    <row r="1982" spans="1:2">
      <c r="A1982" s="3"/>
      <c r="B1982" s="3"/>
    </row>
    <row r="1983" spans="1:2">
      <c r="A1983" s="3"/>
      <c r="B1983" s="3"/>
    </row>
    <row r="1984" spans="1:2">
      <c r="A1984" s="3"/>
      <c r="B1984" s="3"/>
    </row>
    <row r="1985" spans="1:2">
      <c r="A1985" s="3"/>
      <c r="B1985" s="3"/>
    </row>
    <row r="1986" spans="1:2">
      <c r="A1986" s="3"/>
      <c r="B1986" s="3"/>
    </row>
    <row r="1987" spans="1:2">
      <c r="A1987" s="3"/>
      <c r="B1987" s="3"/>
    </row>
    <row r="1988" spans="1:2">
      <c r="A1988" s="3"/>
      <c r="B1988" s="3"/>
    </row>
    <row r="1989" spans="1:2">
      <c r="A1989" s="3"/>
      <c r="B1989" s="3"/>
    </row>
    <row r="1990" spans="1:2">
      <c r="A1990" s="3"/>
      <c r="B1990" s="3"/>
    </row>
    <row r="1991" spans="1:2">
      <c r="A1991" s="3"/>
      <c r="B1991" s="3"/>
    </row>
    <row r="1992" spans="1:2">
      <c r="A1992" s="3"/>
      <c r="B1992" s="3"/>
    </row>
    <row r="1993" spans="1:2">
      <c r="A1993" s="3"/>
      <c r="B1993" s="3"/>
    </row>
    <row r="1994" spans="1:2">
      <c r="A1994" s="3"/>
      <c r="B1994" s="3"/>
    </row>
    <row r="1995" spans="1:2">
      <c r="A1995" s="3"/>
      <c r="B1995" s="3"/>
    </row>
    <row r="1996" spans="1:2">
      <c r="A1996" s="3"/>
      <c r="B1996" s="3"/>
    </row>
    <row r="1997" spans="1:2">
      <c r="A1997" s="3"/>
      <c r="B1997" s="3"/>
    </row>
    <row r="1998" spans="1:2">
      <c r="A1998" s="3"/>
      <c r="B1998" s="3"/>
    </row>
    <row r="1999" spans="1:2">
      <c r="A1999" s="3"/>
      <c r="B1999" s="3"/>
    </row>
    <row r="2000" spans="1:2">
      <c r="A2000" s="3"/>
      <c r="B2000" s="3"/>
    </row>
    <row r="2001" spans="1:2">
      <c r="A2001" s="3"/>
      <c r="B2001" s="3"/>
    </row>
    <row r="2002" spans="1:2">
      <c r="A2002" s="3"/>
      <c r="B2002" s="3"/>
    </row>
    <row r="2003" spans="1:2">
      <c r="A2003" s="3"/>
      <c r="B2003" s="3"/>
    </row>
    <row r="2004" spans="1:2">
      <c r="A2004" s="3"/>
      <c r="B2004" s="3"/>
    </row>
    <row r="2005" spans="1:2">
      <c r="A2005" s="3"/>
      <c r="B2005" s="3"/>
    </row>
    <row r="2006" spans="1:2">
      <c r="A2006" s="3"/>
      <c r="B2006" s="3"/>
    </row>
    <row r="2007" spans="1:2">
      <c r="A2007" s="3"/>
      <c r="B2007" s="3"/>
    </row>
    <row r="2008" spans="1:2">
      <c r="A2008" s="3"/>
      <c r="B2008" s="3"/>
    </row>
    <row r="2009" spans="1:2">
      <c r="A2009" s="3"/>
      <c r="B2009" s="3"/>
    </row>
    <row r="2010" spans="1:2">
      <c r="A2010" s="3"/>
      <c r="B2010" s="3"/>
    </row>
    <row r="2011" spans="1:2">
      <c r="A2011" s="3"/>
      <c r="B2011" s="3"/>
    </row>
    <row r="2012" spans="1:2">
      <c r="A2012" s="3"/>
      <c r="B2012" s="3"/>
    </row>
    <row r="2013" spans="1:2">
      <c r="A2013" s="3"/>
      <c r="B2013" s="3"/>
    </row>
    <row r="2014" spans="1:2">
      <c r="A2014" s="3"/>
      <c r="B2014" s="3"/>
    </row>
    <row r="2015" spans="1:2">
      <c r="A2015" s="3"/>
      <c r="B2015" s="3"/>
    </row>
    <row r="2016" spans="1:2">
      <c r="A2016" s="3"/>
      <c r="B2016" s="3"/>
    </row>
    <row r="2017" spans="1:2">
      <c r="A2017" s="3"/>
      <c r="B2017" s="3"/>
    </row>
    <row r="2018" spans="1:2">
      <c r="A2018" s="3"/>
      <c r="B2018" s="3"/>
    </row>
    <row r="2019" spans="1:2">
      <c r="A2019" s="3"/>
      <c r="B2019" s="3"/>
    </row>
    <row r="2020" spans="1:2">
      <c r="A2020" s="3"/>
      <c r="B2020" s="3"/>
    </row>
    <row r="2021" spans="1:2">
      <c r="A2021" s="3"/>
      <c r="B2021" s="3"/>
    </row>
    <row r="2022" spans="1:2">
      <c r="A2022" s="3"/>
      <c r="B2022" s="3"/>
    </row>
    <row r="2023" spans="1:2">
      <c r="A2023" s="3"/>
      <c r="B2023" s="3"/>
    </row>
    <row r="2024" spans="1:2">
      <c r="A2024" s="3"/>
      <c r="B2024" s="3"/>
    </row>
    <row r="2025" spans="1:2">
      <c r="A2025" s="3"/>
      <c r="B2025" s="3"/>
    </row>
    <row r="2026" spans="1:2">
      <c r="A2026" s="3"/>
      <c r="B2026" s="3"/>
    </row>
    <row r="2027" spans="1:2">
      <c r="A2027" s="3"/>
      <c r="B2027" s="3"/>
    </row>
    <row r="2028" spans="1:2">
      <c r="A2028" s="3"/>
      <c r="B2028" s="3"/>
    </row>
    <row r="2029" spans="1:2">
      <c r="A2029" s="3"/>
      <c r="B2029" s="3"/>
    </row>
    <row r="2030" spans="1:2">
      <c r="A2030" s="3"/>
      <c r="B2030" s="3"/>
    </row>
    <row r="2031" spans="1:2">
      <c r="A2031" s="3"/>
      <c r="B2031" s="3"/>
    </row>
    <row r="2032" spans="1:2">
      <c r="A2032" s="3"/>
      <c r="B2032" s="3"/>
    </row>
    <row r="2033" spans="1:2">
      <c r="A2033" s="3"/>
      <c r="B2033" s="3"/>
    </row>
    <row r="2034" spans="1:2">
      <c r="A2034" s="3"/>
      <c r="B2034" s="3"/>
    </row>
    <row r="2035" spans="1:2">
      <c r="A2035" s="3"/>
      <c r="B2035" s="3"/>
    </row>
    <row r="2036" spans="1:2">
      <c r="A2036" s="3"/>
      <c r="B2036" s="3"/>
    </row>
    <row r="2037" spans="1:2">
      <c r="A2037" s="3"/>
      <c r="B2037" s="3"/>
    </row>
    <row r="2038" spans="1:2">
      <c r="A2038" s="3"/>
      <c r="B2038" s="3"/>
    </row>
    <row r="2039" spans="1:2">
      <c r="A2039" s="3"/>
      <c r="B2039" s="3"/>
    </row>
    <row r="2040" spans="1:2">
      <c r="A2040" s="3"/>
      <c r="B2040" s="3"/>
    </row>
    <row r="2041" spans="1:2">
      <c r="A2041" s="3"/>
      <c r="B2041" s="3"/>
    </row>
    <row r="2042" spans="1:2">
      <c r="A2042" s="3"/>
      <c r="B2042" s="3"/>
    </row>
    <row r="2043" spans="1:2">
      <c r="A2043" s="3"/>
      <c r="B2043" s="3"/>
    </row>
    <row r="2044" spans="1:2">
      <c r="A2044" s="3"/>
      <c r="B2044" s="3"/>
    </row>
    <row r="2045" spans="1:2">
      <c r="A2045" s="3"/>
      <c r="B2045" s="3"/>
    </row>
    <row r="2046" spans="1:2">
      <c r="A2046" s="3"/>
      <c r="B2046" s="3"/>
    </row>
    <row r="2047" spans="1:2">
      <c r="A2047" s="3"/>
      <c r="B2047" s="3"/>
    </row>
    <row r="2048" spans="1:2">
      <c r="A2048" s="3"/>
      <c r="B2048" s="3"/>
    </row>
    <row r="2049" spans="1:2">
      <c r="A2049" s="3"/>
      <c r="B2049" s="3"/>
    </row>
    <row r="2050" spans="1:2">
      <c r="A2050" s="3"/>
      <c r="B2050" s="3"/>
    </row>
    <row r="2051" spans="1:2">
      <c r="A2051" s="3"/>
      <c r="B2051" s="3"/>
    </row>
    <row r="2052" spans="1:2">
      <c r="A2052" s="3"/>
      <c r="B2052" s="3"/>
    </row>
    <row r="2053" spans="1:2">
      <c r="A2053" s="3"/>
      <c r="B2053" s="3"/>
    </row>
    <row r="2054" spans="1:2">
      <c r="A2054" s="3"/>
      <c r="B2054" s="3"/>
    </row>
    <row r="2055" spans="1:2">
      <c r="A2055" s="3"/>
      <c r="B2055" s="3"/>
    </row>
    <row r="2056" spans="1:2">
      <c r="A2056" s="3"/>
      <c r="B2056" s="3"/>
    </row>
    <row r="2057" spans="1:2">
      <c r="A2057" s="3"/>
      <c r="B2057" s="3"/>
    </row>
    <row r="2058" spans="1:2">
      <c r="A2058" s="3"/>
      <c r="B2058" s="3"/>
    </row>
    <row r="2059" spans="1:2">
      <c r="A2059" s="3"/>
      <c r="B2059" s="3"/>
    </row>
    <row r="2060" spans="1:2">
      <c r="A2060" s="3"/>
      <c r="B2060" s="3"/>
    </row>
    <row r="2061" spans="1:2">
      <c r="A2061" s="3"/>
      <c r="B2061" s="3"/>
    </row>
    <row r="2062" spans="1:2">
      <c r="A2062" s="3"/>
      <c r="B2062" s="3"/>
    </row>
    <row r="2063" spans="1:2">
      <c r="A2063" s="3"/>
      <c r="B2063" s="3"/>
    </row>
    <row r="2064" spans="1:2">
      <c r="A2064" s="3"/>
      <c r="B2064" s="3"/>
    </row>
    <row r="2065" spans="1:2">
      <c r="A2065" s="3"/>
      <c r="B2065" s="3"/>
    </row>
    <row r="2066" spans="1:2">
      <c r="A2066" s="3"/>
      <c r="B2066" s="3"/>
    </row>
    <row r="2067" spans="1:2">
      <c r="A2067" s="3"/>
      <c r="B2067" s="3"/>
    </row>
    <row r="2068" spans="1:2">
      <c r="A2068" s="3"/>
      <c r="B2068" s="3"/>
    </row>
    <row r="2069" spans="1:2">
      <c r="A2069" s="3"/>
      <c r="B2069" s="3"/>
    </row>
    <row r="2070" spans="1:2">
      <c r="A2070" s="3"/>
      <c r="B2070" s="3"/>
    </row>
    <row r="2071" spans="1:2">
      <c r="A2071" s="3"/>
      <c r="B2071" s="3"/>
    </row>
    <row r="2072" spans="1:2">
      <c r="A2072" s="3"/>
      <c r="B2072" s="3"/>
    </row>
    <row r="2073" spans="1:2">
      <c r="A2073" s="3"/>
      <c r="B2073" s="3"/>
    </row>
    <row r="2074" spans="1:2">
      <c r="A2074" s="3"/>
      <c r="B2074" s="3"/>
    </row>
    <row r="2075" spans="1:2">
      <c r="A2075" s="3"/>
      <c r="B2075" s="3"/>
    </row>
    <row r="2076" spans="1:2">
      <c r="A2076" s="3"/>
      <c r="B2076" s="3"/>
    </row>
    <row r="2077" spans="1:2">
      <c r="A2077" s="3"/>
      <c r="B2077" s="3"/>
    </row>
    <row r="2078" spans="1:2">
      <c r="A2078" s="3"/>
      <c r="B2078" s="3"/>
    </row>
    <row r="2079" spans="1:2">
      <c r="A2079" s="3"/>
      <c r="B2079" s="3"/>
    </row>
    <row r="2080" spans="1:2">
      <c r="A2080" s="3"/>
      <c r="B2080" s="3"/>
    </row>
    <row r="2081" spans="1:2">
      <c r="A2081" s="3"/>
      <c r="B2081" s="3"/>
    </row>
    <row r="2082" spans="1:2">
      <c r="A2082" s="3"/>
      <c r="B2082" s="3"/>
    </row>
    <row r="2083" spans="1:2">
      <c r="A2083" s="3"/>
      <c r="B2083" s="3"/>
    </row>
    <row r="2084" spans="1:2">
      <c r="A2084" s="3"/>
      <c r="B2084" s="3"/>
    </row>
    <row r="2085" spans="1:2">
      <c r="A2085" s="3"/>
      <c r="B2085" s="3"/>
    </row>
    <row r="2086" spans="1:2">
      <c r="A2086" s="3"/>
      <c r="B2086" s="3"/>
    </row>
    <row r="2087" spans="1:2">
      <c r="A2087" s="3"/>
      <c r="B2087" s="3"/>
    </row>
    <row r="2088" spans="1:2">
      <c r="A2088" s="3"/>
      <c r="B2088" s="3"/>
    </row>
    <row r="2089" spans="1:2">
      <c r="A2089" s="3"/>
      <c r="B2089" s="3"/>
    </row>
    <row r="2090" spans="1:2">
      <c r="A2090" s="3"/>
      <c r="B2090" s="3"/>
    </row>
    <row r="2091" spans="1:2">
      <c r="A2091" s="3"/>
      <c r="B2091" s="3"/>
    </row>
    <row r="2092" spans="1:2">
      <c r="A2092" s="3"/>
      <c r="B2092" s="3"/>
    </row>
    <row r="2093" spans="1:2">
      <c r="A2093" s="3"/>
      <c r="B2093" s="3"/>
    </row>
    <row r="2094" spans="1:2">
      <c r="A2094" s="3"/>
      <c r="B2094" s="3"/>
    </row>
    <row r="2095" spans="1:2">
      <c r="A2095" s="3"/>
      <c r="B2095" s="3"/>
    </row>
    <row r="2096" spans="1:2">
      <c r="A2096" s="3"/>
      <c r="B2096" s="3"/>
    </row>
    <row r="2097" spans="1:2">
      <c r="A2097" s="3"/>
      <c r="B2097" s="3"/>
    </row>
    <row r="2098" spans="1:2">
      <c r="A2098" s="3"/>
      <c r="B2098" s="3"/>
    </row>
    <row r="2099" spans="1:2">
      <c r="A2099" s="3"/>
      <c r="B2099" s="3"/>
    </row>
    <row r="2100" spans="1:2">
      <c r="A2100" s="3"/>
      <c r="B2100" s="3"/>
    </row>
    <row r="2101" spans="1:2">
      <c r="A2101" s="3"/>
      <c r="B2101" s="3"/>
    </row>
    <row r="2102" spans="1:2">
      <c r="A2102" s="3"/>
      <c r="B2102" s="3"/>
    </row>
    <row r="2103" spans="1:2">
      <c r="A2103" s="3"/>
      <c r="B2103" s="3"/>
    </row>
    <row r="2104" spans="1:2">
      <c r="A2104" s="3"/>
      <c r="B2104" s="3"/>
    </row>
    <row r="2105" spans="1:2">
      <c r="A2105" s="3"/>
      <c r="B2105" s="3"/>
    </row>
    <row r="2106" spans="1:2">
      <c r="A2106" s="3"/>
      <c r="B2106" s="3"/>
    </row>
    <row r="2107" spans="1:2">
      <c r="A2107" s="3"/>
      <c r="B2107" s="3"/>
    </row>
    <row r="2108" spans="1:2">
      <c r="A2108" s="3"/>
      <c r="B2108" s="3"/>
    </row>
    <row r="2109" spans="1:2">
      <c r="A2109" s="3"/>
      <c r="B2109" s="3"/>
    </row>
    <row r="2110" spans="1:2">
      <c r="A2110" s="3"/>
      <c r="B2110" s="3"/>
    </row>
    <row r="2111" spans="1:2">
      <c r="A2111" s="3"/>
      <c r="B2111" s="3"/>
    </row>
    <row r="2112" spans="1:2">
      <c r="A2112" s="3"/>
      <c r="B2112" s="3"/>
    </row>
    <row r="2113" spans="1:2">
      <c r="A2113" s="3"/>
      <c r="B2113" s="3"/>
    </row>
    <row r="2114" spans="1:2">
      <c r="A2114" s="3"/>
      <c r="B2114" s="3"/>
    </row>
    <row r="2115" spans="1:2">
      <c r="A2115" s="3"/>
      <c r="B2115" s="3"/>
    </row>
    <row r="2116" spans="1:2">
      <c r="A2116" s="3"/>
      <c r="B2116" s="3"/>
    </row>
    <row r="2117" spans="1:2">
      <c r="A2117" s="3"/>
      <c r="B2117" s="3"/>
    </row>
    <row r="2118" spans="1:2">
      <c r="A2118" s="3"/>
      <c r="B2118" s="3"/>
    </row>
    <row r="2119" spans="1:2">
      <c r="A2119" s="3"/>
      <c r="B2119" s="3"/>
    </row>
    <row r="2120" spans="1:2">
      <c r="A2120" s="3"/>
      <c r="B2120" s="3"/>
    </row>
    <row r="2121" spans="1:2">
      <c r="A2121" s="3"/>
      <c r="B2121" s="3"/>
    </row>
    <row r="2122" spans="1:2">
      <c r="A2122" s="3"/>
      <c r="B2122" s="3"/>
    </row>
    <row r="2123" spans="1:2">
      <c r="A2123" s="3"/>
      <c r="B2123" s="3"/>
    </row>
    <row r="2124" spans="1:2">
      <c r="A2124" s="3"/>
      <c r="B2124" s="3"/>
    </row>
    <row r="2125" spans="1:2">
      <c r="A2125" s="3"/>
      <c r="B2125" s="3"/>
    </row>
    <row r="2126" spans="1:2">
      <c r="A2126" s="3"/>
      <c r="B2126" s="3"/>
    </row>
    <row r="2127" spans="1:2">
      <c r="A2127" s="3"/>
      <c r="B2127" s="3"/>
    </row>
    <row r="2128" spans="1:2">
      <c r="A2128" s="3"/>
      <c r="B2128" s="3"/>
    </row>
    <row r="2129" spans="1:2">
      <c r="A2129" s="3"/>
      <c r="B2129" s="3"/>
    </row>
    <row r="2130" spans="1:2">
      <c r="A2130" s="3"/>
      <c r="B2130" s="3"/>
    </row>
    <row r="2131" spans="1:2">
      <c r="A2131" s="3"/>
      <c r="B2131" s="3"/>
    </row>
    <row r="2132" spans="1:2">
      <c r="A2132" s="3"/>
      <c r="B2132" s="3"/>
    </row>
    <row r="2133" spans="1:2">
      <c r="A2133" s="3"/>
      <c r="B2133" s="3"/>
    </row>
    <row r="2134" spans="1:2">
      <c r="A2134" s="3"/>
      <c r="B2134" s="3"/>
    </row>
    <row r="2135" spans="1:2">
      <c r="A2135" s="3"/>
      <c r="B2135" s="3"/>
    </row>
    <row r="2136" spans="1:2">
      <c r="A2136" s="3"/>
      <c r="B2136" s="3"/>
    </row>
    <row r="2137" spans="1:2">
      <c r="A2137" s="3"/>
      <c r="B2137" s="3"/>
    </row>
    <row r="2138" spans="1:2">
      <c r="A2138" s="3"/>
      <c r="B2138" s="3"/>
    </row>
    <row r="2139" spans="1:2">
      <c r="A2139" s="3"/>
      <c r="B2139" s="3"/>
    </row>
    <row r="2140" spans="1:2">
      <c r="A2140" s="3"/>
      <c r="B2140" s="3"/>
    </row>
    <row r="2141" spans="1:2">
      <c r="A2141" s="3"/>
      <c r="B2141" s="3"/>
    </row>
    <row r="2142" spans="1:2">
      <c r="A2142" s="3"/>
      <c r="B2142" s="3"/>
    </row>
    <row r="2143" spans="1:2">
      <c r="A2143" s="3"/>
      <c r="B2143" s="3"/>
    </row>
    <row r="2144" spans="1:2">
      <c r="A2144" s="3"/>
      <c r="B2144" s="3"/>
    </row>
    <row r="2145" spans="1:2">
      <c r="A2145" s="3"/>
      <c r="B2145" s="3"/>
    </row>
    <row r="2146" spans="1:2">
      <c r="A2146" s="3"/>
      <c r="B2146" s="3"/>
    </row>
    <row r="2147" spans="1:2">
      <c r="A2147" s="3"/>
      <c r="B2147" s="3"/>
    </row>
    <row r="2148" spans="1:2">
      <c r="A2148" s="3"/>
      <c r="B2148" s="3"/>
    </row>
    <row r="2149" spans="1:2">
      <c r="A2149" s="3"/>
      <c r="B2149" s="3"/>
    </row>
    <row r="2150" spans="1:2">
      <c r="A2150" s="3"/>
      <c r="B2150" s="3"/>
    </row>
    <row r="2151" spans="1:2">
      <c r="A2151" s="3"/>
      <c r="B2151" s="3"/>
    </row>
    <row r="2152" spans="1:2">
      <c r="A2152" s="3"/>
      <c r="B2152" s="3"/>
    </row>
    <row r="2153" spans="1:2">
      <c r="A2153" s="3"/>
      <c r="B2153" s="3"/>
    </row>
    <row r="2154" spans="1:2">
      <c r="A2154" s="3"/>
      <c r="B2154" s="3"/>
    </row>
    <row r="2155" spans="1:2">
      <c r="A2155" s="3"/>
      <c r="B2155" s="3"/>
    </row>
    <row r="2156" spans="1:2">
      <c r="A2156" s="3"/>
      <c r="B2156" s="3"/>
    </row>
    <row r="2157" spans="1:2">
      <c r="A2157" s="3"/>
      <c r="B2157" s="3"/>
    </row>
    <row r="2158" spans="1:2">
      <c r="A2158" s="3"/>
      <c r="B2158" s="3"/>
    </row>
    <row r="2159" spans="1:2">
      <c r="A2159" s="3"/>
      <c r="B2159" s="3"/>
    </row>
    <row r="2160" spans="1:2">
      <c r="A2160" s="3"/>
      <c r="B2160" s="3"/>
    </row>
    <row r="2161" spans="1:2">
      <c r="A2161" s="3"/>
      <c r="B2161" s="3"/>
    </row>
    <row r="2162" spans="1:2">
      <c r="A2162" s="3"/>
      <c r="B2162" s="3"/>
    </row>
    <row r="2163" spans="1:2">
      <c r="A2163" s="3"/>
      <c r="B2163" s="3"/>
    </row>
    <row r="2164" spans="1:2">
      <c r="A2164" s="3"/>
      <c r="B2164" s="3"/>
    </row>
    <row r="2165" spans="1:2">
      <c r="A2165" s="3"/>
      <c r="B2165" s="3"/>
    </row>
    <row r="2166" spans="1:2">
      <c r="A2166" s="3"/>
      <c r="B2166" s="3"/>
    </row>
    <row r="2167" spans="1:2">
      <c r="A2167" s="3"/>
      <c r="B2167" s="3"/>
    </row>
    <row r="2168" spans="1:2">
      <c r="A2168" s="3"/>
      <c r="B2168" s="3"/>
    </row>
    <row r="2169" spans="1:2">
      <c r="A2169" s="3"/>
      <c r="B2169" s="3"/>
    </row>
    <row r="2170" spans="1:2">
      <c r="A2170" s="3"/>
      <c r="B2170" s="3"/>
    </row>
    <row r="2171" spans="1:2">
      <c r="A2171" s="3"/>
      <c r="B2171" s="3"/>
    </row>
    <row r="2172" spans="1:2">
      <c r="A2172" s="3"/>
      <c r="B2172" s="3"/>
    </row>
    <row r="2173" spans="1:2">
      <c r="A2173" s="3"/>
      <c r="B2173" s="3"/>
    </row>
    <row r="2174" spans="1:2">
      <c r="A2174" s="3"/>
      <c r="B2174" s="3"/>
    </row>
    <row r="2175" spans="1:2">
      <c r="A2175" s="3"/>
      <c r="B2175" s="3"/>
    </row>
    <row r="2176" spans="1:2">
      <c r="A2176" s="3"/>
      <c r="B2176" s="3"/>
    </row>
    <row r="2177" spans="1:2">
      <c r="A2177" s="3"/>
      <c r="B2177" s="3"/>
    </row>
    <row r="2178" spans="1:2">
      <c r="A2178" s="3"/>
      <c r="B2178" s="3"/>
    </row>
    <row r="2179" spans="1:2">
      <c r="A2179" s="3"/>
      <c r="B2179" s="3"/>
    </row>
    <row r="2180" spans="1:2">
      <c r="A2180" s="3"/>
      <c r="B2180" s="3"/>
    </row>
    <row r="2181" spans="1:2">
      <c r="A2181" s="3"/>
      <c r="B2181" s="3"/>
    </row>
    <row r="2182" spans="1:2">
      <c r="A2182" s="3"/>
      <c r="B2182" s="3"/>
    </row>
    <row r="2183" spans="1:2">
      <c r="A2183" s="3"/>
      <c r="B2183" s="3"/>
    </row>
    <row r="2184" spans="1:2">
      <c r="A2184" s="3"/>
      <c r="B2184" s="3"/>
    </row>
    <row r="2185" spans="1:2">
      <c r="A2185" s="3"/>
      <c r="B2185" s="3"/>
    </row>
    <row r="2186" spans="1:2">
      <c r="A2186" s="3"/>
      <c r="B2186" s="3"/>
    </row>
    <row r="2187" spans="1:2">
      <c r="A2187" s="3"/>
      <c r="B2187" s="3"/>
    </row>
    <row r="2188" spans="1:2">
      <c r="A2188" s="3"/>
      <c r="B2188" s="3"/>
    </row>
    <row r="2189" spans="1:2">
      <c r="A2189" s="3"/>
      <c r="B2189" s="3"/>
    </row>
    <row r="2190" spans="1:2">
      <c r="A2190" s="3"/>
      <c r="B2190" s="3"/>
    </row>
    <row r="2191" spans="1:2">
      <c r="A2191" s="3"/>
      <c r="B2191" s="3"/>
    </row>
    <row r="2192" spans="1:2">
      <c r="A2192" s="3"/>
      <c r="B2192" s="3"/>
    </row>
    <row r="2193" spans="1:2">
      <c r="A2193" s="3"/>
      <c r="B2193" s="3"/>
    </row>
    <row r="2194" spans="1:2">
      <c r="A2194" s="3"/>
      <c r="B2194" s="3"/>
    </row>
    <row r="2195" spans="1:2">
      <c r="A2195" s="3"/>
      <c r="B2195" s="3"/>
    </row>
    <row r="2196" spans="1:2">
      <c r="A2196" s="3"/>
      <c r="B2196" s="3"/>
    </row>
    <row r="2197" spans="1:2">
      <c r="A2197" s="3"/>
      <c r="B2197" s="3"/>
    </row>
    <row r="2198" spans="1:2">
      <c r="A2198" s="3"/>
      <c r="B2198" s="3"/>
    </row>
    <row r="2199" spans="1:2">
      <c r="A2199" s="3"/>
      <c r="B2199" s="3"/>
    </row>
    <row r="2200" spans="1:2">
      <c r="A2200" s="3"/>
      <c r="B2200" s="3"/>
    </row>
    <row r="2201" spans="1:2">
      <c r="A2201" s="3"/>
      <c r="B2201" s="3"/>
    </row>
    <row r="2202" spans="1:2">
      <c r="A2202" s="3"/>
      <c r="B2202" s="3"/>
    </row>
    <row r="2203" spans="1:2">
      <c r="A2203" s="3"/>
      <c r="B2203" s="3"/>
    </row>
    <row r="2204" spans="1:2">
      <c r="A2204" s="3"/>
      <c r="B2204" s="3"/>
    </row>
    <row r="2205" spans="1:2">
      <c r="A2205" s="3"/>
      <c r="B2205" s="3"/>
    </row>
    <row r="2206" spans="1:2">
      <c r="A2206" s="3"/>
      <c r="B2206" s="3"/>
    </row>
    <row r="2207" spans="1:2">
      <c r="A2207" s="3"/>
      <c r="B2207" s="3"/>
    </row>
    <row r="2208" spans="1:2">
      <c r="A2208" s="3"/>
      <c r="B2208" s="3"/>
    </row>
    <row r="2209" spans="1:2">
      <c r="A2209" s="3"/>
      <c r="B2209" s="3"/>
    </row>
    <row r="2210" spans="1:2">
      <c r="A2210" s="3"/>
      <c r="B2210" s="3"/>
    </row>
    <row r="2211" spans="1:2">
      <c r="A2211" s="3"/>
      <c r="B2211" s="3"/>
    </row>
    <row r="2212" spans="1:2">
      <c r="A2212" s="3"/>
      <c r="B2212" s="3"/>
    </row>
    <row r="2213" spans="1:2">
      <c r="A2213" s="3"/>
      <c r="B2213" s="3"/>
    </row>
    <row r="2214" spans="1:2">
      <c r="A2214" s="3"/>
      <c r="B2214" s="3"/>
    </row>
    <row r="2215" spans="1:2">
      <c r="A2215" s="3"/>
      <c r="B2215" s="3"/>
    </row>
    <row r="2216" spans="1:2">
      <c r="A2216" s="3"/>
      <c r="B2216" s="3"/>
    </row>
    <row r="2217" spans="1:2">
      <c r="A2217" s="3"/>
      <c r="B2217" s="3"/>
    </row>
    <row r="2218" spans="1:2">
      <c r="A2218" s="3"/>
      <c r="B2218" s="3"/>
    </row>
    <row r="2219" spans="1:2">
      <c r="A2219" s="3"/>
      <c r="B2219" s="3"/>
    </row>
    <row r="2220" spans="1:2">
      <c r="A2220" s="3"/>
      <c r="B2220" s="3"/>
    </row>
    <row r="2221" spans="1:2">
      <c r="A2221" s="3"/>
      <c r="B2221" s="3"/>
    </row>
    <row r="2222" spans="1:2">
      <c r="A2222" s="3"/>
      <c r="B2222" s="3"/>
    </row>
    <row r="2223" spans="1:2">
      <c r="A2223" s="3"/>
      <c r="B2223" s="3"/>
    </row>
    <row r="2224" spans="1:2">
      <c r="A2224" s="3"/>
      <c r="B2224" s="3"/>
    </row>
    <row r="2225" spans="1:2">
      <c r="A2225" s="3"/>
      <c r="B2225" s="3"/>
    </row>
    <row r="2226" spans="1:2">
      <c r="A2226" s="3"/>
      <c r="B2226" s="3"/>
    </row>
    <row r="2227" spans="1:2">
      <c r="A2227" s="3"/>
      <c r="B2227" s="3"/>
    </row>
    <row r="2228" spans="1:2">
      <c r="A2228" s="3"/>
      <c r="B2228" s="3"/>
    </row>
    <row r="2229" spans="1:2">
      <c r="A2229" s="3"/>
      <c r="B2229" s="3"/>
    </row>
    <row r="2230" spans="1:2">
      <c r="A2230" s="3"/>
      <c r="B2230" s="3"/>
    </row>
    <row r="2231" spans="1:2">
      <c r="A2231" s="3"/>
      <c r="B2231" s="3"/>
    </row>
    <row r="2232" spans="1:2">
      <c r="A2232" s="3"/>
      <c r="B2232" s="3"/>
    </row>
    <row r="2233" spans="1:2">
      <c r="A2233" s="3"/>
      <c r="B2233" s="3"/>
    </row>
    <row r="2234" spans="1:2">
      <c r="A2234" s="3"/>
      <c r="B2234" s="3"/>
    </row>
    <row r="2235" spans="1:2">
      <c r="A2235" s="3"/>
      <c r="B2235" s="3"/>
    </row>
    <row r="2236" spans="1:2">
      <c r="A2236" s="3"/>
      <c r="B2236" s="3"/>
    </row>
    <row r="2237" spans="1:2">
      <c r="A2237" s="3"/>
      <c r="B2237" s="3"/>
    </row>
    <row r="2238" spans="1:2">
      <c r="A2238" s="3"/>
      <c r="B2238" s="3"/>
    </row>
    <row r="2239" spans="1:2">
      <c r="A2239" s="3"/>
      <c r="B2239" s="3"/>
    </row>
    <row r="2240" spans="1:2">
      <c r="A2240" s="3"/>
      <c r="B2240" s="3"/>
    </row>
    <row r="2241" spans="1:2">
      <c r="A2241" s="3"/>
      <c r="B2241" s="3"/>
    </row>
    <row r="2242" spans="1:2">
      <c r="A2242" s="3"/>
      <c r="B2242" s="3"/>
    </row>
    <row r="2243" spans="1:2">
      <c r="A2243" s="3"/>
      <c r="B2243" s="3"/>
    </row>
    <row r="2244" spans="1:2">
      <c r="A2244" s="3"/>
      <c r="B2244" s="3"/>
    </row>
    <row r="2245" spans="1:2">
      <c r="A2245" s="3"/>
      <c r="B2245" s="3"/>
    </row>
    <row r="2246" spans="1:2">
      <c r="A2246" s="3"/>
      <c r="B2246" s="3"/>
    </row>
    <row r="2247" spans="1:2">
      <c r="A2247" s="3"/>
      <c r="B2247" s="3"/>
    </row>
    <row r="2248" spans="1:2">
      <c r="A2248" s="3"/>
      <c r="B2248" s="3"/>
    </row>
    <row r="2249" spans="1:2">
      <c r="A2249" s="3"/>
      <c r="B2249" s="3"/>
    </row>
    <row r="2250" spans="1:2">
      <c r="A2250" s="3"/>
      <c r="B2250" s="3"/>
    </row>
    <row r="2251" spans="1:2">
      <c r="A2251" s="3"/>
      <c r="B2251" s="3"/>
    </row>
    <row r="2252" spans="1:2">
      <c r="A2252" s="3"/>
      <c r="B2252" s="3"/>
    </row>
    <row r="2253" spans="1:2">
      <c r="A2253" s="3"/>
      <c r="B2253" s="3"/>
    </row>
    <row r="2254" spans="1:2">
      <c r="A2254" s="3"/>
      <c r="B2254" s="3"/>
    </row>
    <row r="2255" spans="1:2">
      <c r="A2255" s="3"/>
      <c r="B2255" s="3"/>
    </row>
    <row r="2256" spans="1:2">
      <c r="A2256" s="3"/>
      <c r="B2256" s="3"/>
    </row>
    <row r="2257" spans="1:2">
      <c r="A2257" s="3"/>
      <c r="B2257" s="3"/>
    </row>
    <row r="2258" spans="1:2">
      <c r="A2258" s="3"/>
      <c r="B2258" s="3"/>
    </row>
    <row r="2259" spans="1:2">
      <c r="A2259" s="3"/>
      <c r="B2259" s="3"/>
    </row>
    <row r="2260" spans="1:2">
      <c r="A2260" s="3"/>
      <c r="B2260" s="3"/>
    </row>
    <row r="2261" spans="1:2">
      <c r="A2261" s="3"/>
      <c r="B2261" s="3"/>
    </row>
    <row r="2262" spans="1:2">
      <c r="A2262" s="3"/>
      <c r="B2262" s="3"/>
    </row>
    <row r="2263" spans="1:2">
      <c r="A2263" s="3"/>
      <c r="B2263" s="3"/>
    </row>
    <row r="2264" spans="1:2">
      <c r="A2264" s="3"/>
      <c r="B2264" s="3"/>
    </row>
    <row r="2265" spans="1:2">
      <c r="A2265" s="3"/>
      <c r="B2265" s="3"/>
    </row>
    <row r="2266" spans="1:2">
      <c r="A2266" s="3"/>
      <c r="B2266" s="3"/>
    </row>
    <row r="2267" spans="1:2">
      <c r="A2267" s="3"/>
      <c r="B2267" s="3"/>
    </row>
    <row r="2268" spans="1:2">
      <c r="A2268" s="3"/>
      <c r="B2268" s="3"/>
    </row>
    <row r="2269" spans="1:2">
      <c r="A2269" s="3"/>
      <c r="B2269" s="3"/>
    </row>
    <row r="2270" spans="1:2">
      <c r="A2270" s="3"/>
      <c r="B2270" s="3"/>
    </row>
    <row r="2271" spans="1:2">
      <c r="A2271" s="3"/>
      <c r="B2271" s="3"/>
    </row>
    <row r="2272" spans="1:2">
      <c r="A2272" s="3"/>
      <c r="B2272" s="3"/>
    </row>
    <row r="2273" spans="1:2">
      <c r="A2273" s="3"/>
      <c r="B2273" s="3"/>
    </row>
    <row r="2274" spans="1:2">
      <c r="A2274" s="3"/>
      <c r="B2274" s="3"/>
    </row>
    <row r="2275" spans="1:2">
      <c r="A2275" s="3"/>
      <c r="B2275" s="3"/>
    </row>
    <row r="2276" spans="1:2">
      <c r="A2276" s="3"/>
      <c r="B2276" s="3"/>
    </row>
    <row r="2277" spans="1:2">
      <c r="A2277" s="3"/>
      <c r="B2277" s="3"/>
    </row>
    <row r="2278" spans="1:2">
      <c r="A2278" s="3"/>
      <c r="B2278" s="3"/>
    </row>
    <row r="2279" spans="1:2">
      <c r="A2279" s="3"/>
      <c r="B2279" s="3"/>
    </row>
    <row r="2280" spans="1:2">
      <c r="A2280" s="3"/>
      <c r="B2280" s="3"/>
    </row>
    <row r="2281" spans="1:2">
      <c r="A2281" s="3"/>
      <c r="B2281" s="3"/>
    </row>
    <row r="2282" spans="1:2">
      <c r="A2282" s="3"/>
      <c r="B2282" s="3"/>
    </row>
    <row r="2283" spans="1:2">
      <c r="A2283" s="3"/>
      <c r="B2283" s="3"/>
    </row>
    <row r="2284" spans="1:2">
      <c r="A2284" s="3"/>
      <c r="B2284" s="3"/>
    </row>
    <row r="2285" spans="1:2">
      <c r="A2285" s="3"/>
      <c r="B2285" s="3"/>
    </row>
    <row r="2286" spans="1:2">
      <c r="A2286" s="3"/>
      <c r="B2286" s="3"/>
    </row>
    <row r="2287" spans="1:2">
      <c r="A2287" s="3"/>
      <c r="B2287" s="3"/>
    </row>
    <row r="2288" spans="1:2">
      <c r="A2288" s="3"/>
      <c r="B2288" s="3"/>
    </row>
    <row r="2289" spans="1:2">
      <c r="A2289" s="3"/>
      <c r="B2289" s="3"/>
    </row>
    <row r="2290" spans="1:2">
      <c r="A2290" s="3"/>
      <c r="B2290" s="3"/>
    </row>
    <row r="2291" spans="1:2">
      <c r="A2291" s="3"/>
      <c r="B2291" s="3"/>
    </row>
    <row r="2292" spans="1:2">
      <c r="A2292" s="3"/>
      <c r="B2292" s="3"/>
    </row>
    <row r="2293" spans="1:2">
      <c r="A2293" s="3"/>
      <c r="B2293" s="3"/>
    </row>
    <row r="2294" spans="1:2">
      <c r="A2294" s="3"/>
      <c r="B2294" s="3"/>
    </row>
    <row r="2295" spans="1:2">
      <c r="A2295" s="3"/>
      <c r="B2295" s="3"/>
    </row>
    <row r="2296" spans="1:2">
      <c r="A2296" s="3"/>
      <c r="B2296" s="3"/>
    </row>
    <row r="2297" spans="1:2">
      <c r="A2297" s="3"/>
      <c r="B2297" s="3"/>
    </row>
    <row r="2298" spans="1:2">
      <c r="A2298" s="3"/>
      <c r="B2298" s="3"/>
    </row>
    <row r="2299" spans="1:2">
      <c r="A2299" s="3"/>
      <c r="B2299" s="3"/>
    </row>
    <row r="2300" spans="1:2">
      <c r="A2300" s="3"/>
      <c r="B2300" s="3"/>
    </row>
    <row r="2301" spans="1:2">
      <c r="A2301" s="3"/>
      <c r="B2301" s="3"/>
    </row>
    <row r="2302" spans="1:2">
      <c r="A2302" s="3"/>
      <c r="B2302" s="3"/>
    </row>
    <row r="2303" spans="1:2">
      <c r="A2303" s="3"/>
      <c r="B2303" s="3"/>
    </row>
    <row r="2304" spans="1:2">
      <c r="A2304" s="3"/>
      <c r="B2304" s="3"/>
    </row>
    <row r="2305" spans="1:2">
      <c r="A2305" s="3"/>
      <c r="B2305" s="3"/>
    </row>
    <row r="2306" spans="1:2">
      <c r="A2306" s="3"/>
      <c r="B2306" s="3"/>
    </row>
    <row r="2307" spans="1:2">
      <c r="A2307" s="3"/>
      <c r="B2307" s="3"/>
    </row>
    <row r="2308" spans="1:2">
      <c r="A2308" s="3"/>
      <c r="B2308" s="3"/>
    </row>
    <row r="2309" spans="1:2">
      <c r="A2309" s="3"/>
      <c r="B2309" s="3"/>
    </row>
    <row r="2310" spans="1:2">
      <c r="A2310" s="3"/>
      <c r="B2310" s="3"/>
    </row>
    <row r="2311" spans="1:2">
      <c r="A2311" s="3"/>
      <c r="B2311" s="3"/>
    </row>
    <row r="2312" spans="1:2">
      <c r="A2312" s="3"/>
      <c r="B2312" s="3"/>
    </row>
    <row r="2313" spans="1:2">
      <c r="A2313" s="3"/>
      <c r="B2313" s="3"/>
    </row>
    <row r="2314" spans="1:2">
      <c r="A2314" s="3"/>
      <c r="B2314" s="3"/>
    </row>
    <row r="2315" spans="1:2">
      <c r="A2315" s="3"/>
      <c r="B2315" s="3"/>
    </row>
    <row r="2316" spans="1:2">
      <c r="A2316" s="3"/>
      <c r="B2316" s="3"/>
    </row>
    <row r="2317" spans="1:2">
      <c r="A2317" s="3"/>
      <c r="B2317" s="3"/>
    </row>
    <row r="2318" spans="1:2">
      <c r="A2318" s="3"/>
      <c r="B2318" s="3"/>
    </row>
    <row r="2319" spans="1:2">
      <c r="A2319" s="3"/>
      <c r="B2319" s="3"/>
    </row>
    <row r="2320" spans="1:2">
      <c r="A2320" s="3"/>
      <c r="B2320" s="3"/>
    </row>
    <row r="2321" spans="1:2">
      <c r="A2321" s="3"/>
      <c r="B2321" s="3"/>
    </row>
    <row r="2322" spans="1:2">
      <c r="A2322" s="3"/>
      <c r="B2322" s="3"/>
    </row>
    <row r="2323" spans="1:2">
      <c r="A2323" s="3"/>
      <c r="B2323" s="3"/>
    </row>
    <row r="2324" spans="1:2">
      <c r="A2324" s="3"/>
      <c r="B2324" s="3"/>
    </row>
    <row r="2325" spans="1:2">
      <c r="A2325" s="3"/>
      <c r="B2325" s="3"/>
    </row>
    <row r="2326" spans="1:2">
      <c r="A2326" s="3"/>
      <c r="B2326" s="3"/>
    </row>
    <row r="2327" spans="1:2">
      <c r="A2327" s="3"/>
      <c r="B2327" s="3"/>
    </row>
    <row r="2328" spans="1:2">
      <c r="A2328" s="3"/>
      <c r="B2328" s="3"/>
    </row>
    <row r="2329" spans="1:2">
      <c r="A2329" s="3"/>
      <c r="B2329" s="3"/>
    </row>
    <row r="2330" spans="1:2">
      <c r="A2330" s="3"/>
      <c r="B2330" s="3"/>
    </row>
    <row r="2331" spans="1:2">
      <c r="A2331" s="3"/>
      <c r="B2331" s="3"/>
    </row>
    <row r="2332" spans="1:2">
      <c r="A2332" s="3"/>
      <c r="B2332" s="3"/>
    </row>
    <row r="2333" spans="1:2">
      <c r="A2333" s="3"/>
      <c r="B2333" s="3"/>
    </row>
    <row r="2334" spans="1:2">
      <c r="A2334" s="3"/>
      <c r="B2334" s="3"/>
    </row>
    <row r="2335" spans="1:2">
      <c r="A2335" s="3"/>
      <c r="B2335" s="3"/>
    </row>
    <row r="2336" spans="1:2">
      <c r="A2336" s="3"/>
      <c r="B2336" s="3"/>
    </row>
    <row r="2337" spans="1:2">
      <c r="A2337" s="3"/>
      <c r="B2337" s="3"/>
    </row>
    <row r="2338" spans="1:2">
      <c r="A2338" s="3"/>
      <c r="B2338" s="3"/>
    </row>
    <row r="2339" spans="1:2">
      <c r="A2339" s="3"/>
      <c r="B2339" s="3"/>
    </row>
    <row r="2340" spans="1:2">
      <c r="A2340" s="3"/>
      <c r="B2340" s="3"/>
    </row>
    <row r="2341" spans="1:2">
      <c r="A2341" s="3"/>
      <c r="B2341" s="3"/>
    </row>
    <row r="2342" spans="1:2">
      <c r="A2342" s="3"/>
      <c r="B2342" s="3"/>
    </row>
    <row r="2343" spans="1:2">
      <c r="A2343" s="3"/>
      <c r="B2343" s="3"/>
    </row>
    <row r="2344" spans="1:2">
      <c r="A2344" s="3"/>
      <c r="B2344" s="3"/>
    </row>
    <row r="2345" spans="1:2">
      <c r="A2345" s="3"/>
      <c r="B2345" s="3"/>
    </row>
    <row r="2346" spans="1:2">
      <c r="A2346" s="3"/>
      <c r="B2346" s="3"/>
    </row>
    <row r="2347" spans="1:2">
      <c r="A2347" s="3"/>
      <c r="B2347" s="3"/>
    </row>
    <row r="2348" spans="1:2">
      <c r="A2348" s="3"/>
      <c r="B2348" s="3"/>
    </row>
    <row r="2349" spans="1:2">
      <c r="A2349" s="3"/>
      <c r="B2349" s="3"/>
    </row>
    <row r="2350" spans="1:2">
      <c r="A2350" s="3"/>
      <c r="B2350" s="3"/>
    </row>
    <row r="2351" spans="1:2">
      <c r="A2351" s="3"/>
      <c r="B2351" s="3"/>
    </row>
    <row r="2352" spans="1:2">
      <c r="A2352" s="3"/>
      <c r="B2352" s="3"/>
    </row>
    <row r="2353" spans="1:2">
      <c r="A2353" s="3"/>
      <c r="B2353" s="3"/>
    </row>
    <row r="2354" spans="1:2">
      <c r="A2354" s="3"/>
      <c r="B2354" s="3"/>
    </row>
    <row r="2355" spans="1:2">
      <c r="A2355" s="3"/>
      <c r="B2355" s="3"/>
    </row>
    <row r="2356" spans="1:2">
      <c r="A2356" s="3"/>
      <c r="B2356" s="3"/>
    </row>
    <row r="2357" spans="1:2">
      <c r="A2357" s="3"/>
      <c r="B2357" s="3"/>
    </row>
    <row r="2358" spans="1:2">
      <c r="A2358" s="3"/>
      <c r="B2358" s="3"/>
    </row>
    <row r="2359" spans="1:2">
      <c r="A2359" s="3"/>
      <c r="B2359" s="3"/>
    </row>
    <row r="2360" spans="1:2">
      <c r="A2360" s="3"/>
      <c r="B2360" s="3"/>
    </row>
    <row r="2361" spans="1:2">
      <c r="A2361" s="3"/>
      <c r="B2361" s="3"/>
    </row>
    <row r="2362" spans="1:2">
      <c r="A2362" s="3"/>
      <c r="B2362" s="3"/>
    </row>
    <row r="2363" spans="1:2">
      <c r="A2363" s="3"/>
      <c r="B2363" s="3"/>
    </row>
    <row r="2364" spans="1:2">
      <c r="A2364" s="3"/>
      <c r="B2364" s="3"/>
    </row>
    <row r="2365" spans="1:2">
      <c r="A2365" s="3"/>
      <c r="B2365" s="3"/>
    </row>
    <row r="2366" spans="1:2">
      <c r="A2366" s="3"/>
      <c r="B2366" s="3"/>
    </row>
    <row r="2367" spans="1:2">
      <c r="A2367" s="3"/>
      <c r="B2367" s="3"/>
    </row>
    <row r="2368" spans="1:2">
      <c r="A2368" s="3"/>
      <c r="B2368" s="3"/>
    </row>
    <row r="2369" spans="1:2">
      <c r="A2369" s="3"/>
      <c r="B2369" s="3"/>
    </row>
    <row r="2370" spans="1:2">
      <c r="A2370" s="3"/>
      <c r="B2370" s="3"/>
    </row>
    <row r="2371" spans="1:2">
      <c r="A2371" s="3"/>
      <c r="B2371" s="3"/>
    </row>
    <row r="2372" spans="1:2">
      <c r="A2372" s="3"/>
      <c r="B2372" s="3"/>
    </row>
    <row r="2373" spans="1:2">
      <c r="A2373" s="3"/>
      <c r="B2373" s="3"/>
    </row>
    <row r="2374" spans="1:2">
      <c r="A2374" s="3"/>
      <c r="B2374" s="3"/>
    </row>
    <row r="2375" spans="1:2">
      <c r="A2375" s="3"/>
      <c r="B2375" s="3"/>
    </row>
    <row r="2376" spans="1:2">
      <c r="A2376" s="3"/>
      <c r="B2376" s="3"/>
    </row>
    <row r="2377" spans="1:2">
      <c r="A2377" s="3"/>
      <c r="B2377" s="3"/>
    </row>
    <row r="2378" spans="1:2">
      <c r="A2378" s="3"/>
      <c r="B2378" s="3"/>
    </row>
    <row r="2379" spans="1:2">
      <c r="A2379" s="3"/>
      <c r="B2379" s="3"/>
    </row>
    <row r="2380" spans="1:2">
      <c r="A2380" s="3"/>
      <c r="B2380" s="3"/>
    </row>
    <row r="2381" spans="1:2">
      <c r="A2381" s="3"/>
      <c r="B2381" s="3"/>
    </row>
    <row r="2382" spans="1:2">
      <c r="A2382" s="3"/>
      <c r="B2382" s="3"/>
    </row>
    <row r="2383" spans="1:2">
      <c r="A2383" s="3"/>
      <c r="B2383" s="3"/>
    </row>
    <row r="2384" spans="1:2">
      <c r="A2384" s="3"/>
      <c r="B2384" s="3"/>
    </row>
    <row r="2385" spans="1:2">
      <c r="A2385" s="3"/>
      <c r="B2385" s="3"/>
    </row>
    <row r="2386" spans="1:2">
      <c r="A2386" s="3"/>
      <c r="B2386" s="3"/>
    </row>
    <row r="2387" spans="1:2">
      <c r="A2387" s="3"/>
      <c r="B2387" s="3"/>
    </row>
    <row r="2388" spans="1:2">
      <c r="A2388" s="3"/>
      <c r="B2388" s="3"/>
    </row>
    <row r="2389" spans="1:2">
      <c r="A2389" s="3"/>
      <c r="B2389" s="3"/>
    </row>
    <row r="2390" spans="1:2">
      <c r="A2390" s="3"/>
      <c r="B2390" s="3"/>
    </row>
    <row r="2391" spans="1:2">
      <c r="A2391" s="3"/>
      <c r="B2391" s="3"/>
    </row>
    <row r="2392" spans="1:2">
      <c r="A2392" s="3"/>
      <c r="B2392" s="3"/>
    </row>
    <row r="2393" spans="1:2">
      <c r="A2393" s="3"/>
      <c r="B2393" s="3"/>
    </row>
    <row r="2394" spans="1:2">
      <c r="A2394" s="3"/>
      <c r="B2394" s="3"/>
    </row>
    <row r="2395" spans="1:2">
      <c r="A2395" s="3"/>
      <c r="B2395" s="3"/>
    </row>
    <row r="2396" spans="1:2">
      <c r="A2396" s="3"/>
      <c r="B2396" s="3"/>
    </row>
    <row r="2397" spans="1:2">
      <c r="A2397" s="3"/>
      <c r="B2397" s="3"/>
    </row>
    <row r="2398" spans="1:2">
      <c r="A2398" s="3"/>
      <c r="B2398" s="3"/>
    </row>
    <row r="2399" spans="1:2">
      <c r="A2399" s="3"/>
      <c r="B2399" s="3"/>
    </row>
    <row r="2400" spans="1:2">
      <c r="A2400" s="3"/>
      <c r="B2400" s="3"/>
    </row>
    <row r="2401" spans="1:2">
      <c r="A2401" s="3"/>
      <c r="B2401" s="3"/>
    </row>
    <row r="2402" spans="1:2">
      <c r="A2402" s="3"/>
      <c r="B2402" s="3"/>
    </row>
    <row r="2403" spans="1:2">
      <c r="A2403" s="3"/>
      <c r="B2403" s="3"/>
    </row>
    <row r="2404" spans="1:2">
      <c r="A2404" s="3"/>
      <c r="B2404" s="3"/>
    </row>
    <row r="2405" spans="1:2">
      <c r="A2405" s="3"/>
      <c r="B2405" s="3"/>
    </row>
    <row r="2406" spans="1:2">
      <c r="A2406" s="3"/>
      <c r="B2406" s="3"/>
    </row>
    <row r="2407" spans="1:2">
      <c r="A2407" s="3"/>
      <c r="B2407" s="3"/>
    </row>
    <row r="2408" spans="1:2">
      <c r="A2408" s="3"/>
      <c r="B2408" s="3"/>
    </row>
    <row r="2409" spans="1:2">
      <c r="A2409" s="3"/>
      <c r="B2409" s="3"/>
    </row>
    <row r="2410" spans="1:2">
      <c r="A2410" s="3"/>
      <c r="B2410" s="3"/>
    </row>
    <row r="2411" spans="1:2">
      <c r="A2411" s="3"/>
      <c r="B2411" s="3"/>
    </row>
    <row r="2412" spans="1:2">
      <c r="A2412" s="3"/>
      <c r="B2412" s="3"/>
    </row>
    <row r="2413" spans="1:2">
      <c r="A2413" s="3"/>
      <c r="B2413" s="3"/>
    </row>
    <row r="2414" spans="1:2">
      <c r="A2414" s="3"/>
      <c r="B2414" s="3"/>
    </row>
    <row r="2415" spans="1:2">
      <c r="A2415" s="3"/>
      <c r="B2415" s="3"/>
    </row>
    <row r="2416" spans="1:2">
      <c r="A2416" s="3"/>
      <c r="B2416" s="3"/>
    </row>
    <row r="2417" spans="1:2">
      <c r="A2417" s="3"/>
      <c r="B2417" s="3"/>
    </row>
    <row r="2418" spans="1:2">
      <c r="A2418" s="3"/>
      <c r="B2418" s="3"/>
    </row>
    <row r="2419" spans="1:2">
      <c r="A2419" s="3"/>
      <c r="B2419" s="3"/>
    </row>
    <row r="2420" spans="1:2">
      <c r="A2420" s="3"/>
      <c r="B2420" s="3"/>
    </row>
    <row r="2421" spans="1:2">
      <c r="A2421" s="3"/>
      <c r="B2421" s="3"/>
    </row>
    <row r="2422" spans="1:2">
      <c r="A2422" s="3"/>
      <c r="B2422" s="3"/>
    </row>
    <row r="2423" spans="1:2">
      <c r="A2423" s="3"/>
      <c r="B2423" s="3"/>
    </row>
    <row r="2424" spans="1:2">
      <c r="A2424" s="3"/>
      <c r="B2424" s="3"/>
    </row>
    <row r="2425" spans="1:2">
      <c r="A2425" s="3"/>
      <c r="B2425" s="3"/>
    </row>
    <row r="2426" spans="1:2">
      <c r="A2426" s="3"/>
      <c r="B2426" s="3"/>
    </row>
    <row r="2427" spans="1:2">
      <c r="A2427" s="3"/>
      <c r="B2427" s="3"/>
    </row>
    <row r="2428" spans="1:2">
      <c r="A2428" s="3"/>
      <c r="B2428" s="3"/>
    </row>
    <row r="2429" spans="1:2">
      <c r="A2429" s="3"/>
      <c r="B2429" s="3"/>
    </row>
    <row r="2430" spans="1:2">
      <c r="A2430" s="3"/>
      <c r="B2430" s="3"/>
    </row>
    <row r="2431" spans="1:2">
      <c r="A2431" s="3"/>
      <c r="B2431" s="3"/>
    </row>
    <row r="2432" spans="1:2">
      <c r="A2432" s="3"/>
      <c r="B2432" s="3"/>
    </row>
    <row r="2433" spans="1:2">
      <c r="A2433" s="3"/>
      <c r="B2433" s="3"/>
    </row>
    <row r="2434" spans="1:2">
      <c r="A2434" s="3"/>
      <c r="B2434" s="3"/>
    </row>
    <row r="2435" spans="1:2">
      <c r="A2435" s="3"/>
      <c r="B2435" s="3"/>
    </row>
    <row r="2436" spans="1:2">
      <c r="A2436" s="3"/>
      <c r="B2436" s="3"/>
    </row>
    <row r="2437" spans="1:2">
      <c r="A2437" s="3"/>
      <c r="B2437" s="3"/>
    </row>
    <row r="2438" spans="1:2">
      <c r="A2438" s="3"/>
      <c r="B2438" s="3"/>
    </row>
    <row r="2439" spans="1:2">
      <c r="A2439" s="3"/>
      <c r="B2439" s="3"/>
    </row>
    <row r="2440" spans="1:2">
      <c r="A2440" s="3"/>
      <c r="B2440" s="3"/>
    </row>
    <row r="2441" spans="1:2">
      <c r="A2441" s="3"/>
      <c r="B2441" s="3"/>
    </row>
    <row r="2442" spans="1:2">
      <c r="A2442" s="3"/>
      <c r="B2442" s="3"/>
    </row>
    <row r="2443" spans="1:2">
      <c r="A2443" s="3"/>
      <c r="B2443" s="3"/>
    </row>
    <row r="2444" spans="1:2">
      <c r="A2444" s="3"/>
      <c r="B2444" s="3"/>
    </row>
    <row r="2445" spans="1:2">
      <c r="A2445" s="3"/>
      <c r="B2445" s="3"/>
    </row>
    <row r="2446" spans="1:2">
      <c r="A2446" s="3"/>
      <c r="B2446" s="3"/>
    </row>
    <row r="2447" spans="1:2">
      <c r="A2447" s="3"/>
      <c r="B2447" s="3"/>
    </row>
    <row r="2448" spans="1:2">
      <c r="A2448" s="3"/>
      <c r="B2448" s="3"/>
    </row>
    <row r="2449" spans="1:2">
      <c r="A2449" s="3"/>
      <c r="B2449" s="3"/>
    </row>
    <row r="2450" spans="1:2">
      <c r="A2450" s="3"/>
      <c r="B2450" s="3"/>
    </row>
    <row r="2451" spans="1:2">
      <c r="A2451" s="3"/>
      <c r="B2451" s="3"/>
    </row>
    <row r="2452" spans="1:2">
      <c r="A2452" s="3"/>
      <c r="B2452" s="3"/>
    </row>
    <row r="2453" spans="1:2">
      <c r="A2453" s="3"/>
      <c r="B2453" s="3"/>
    </row>
    <row r="2454" spans="1:2">
      <c r="A2454" s="3"/>
      <c r="B2454" s="3"/>
    </row>
    <row r="2455" spans="1:2">
      <c r="A2455" s="3"/>
      <c r="B2455" s="3"/>
    </row>
    <row r="2456" spans="1:2">
      <c r="A2456" s="3"/>
      <c r="B2456" s="3"/>
    </row>
    <row r="2457" spans="1:2">
      <c r="A2457" s="3"/>
      <c r="B2457" s="3"/>
    </row>
    <row r="2458" spans="1:2">
      <c r="A2458" s="3"/>
      <c r="B2458" s="3"/>
    </row>
    <row r="2459" spans="1:2">
      <c r="A2459" s="3"/>
      <c r="B2459" s="3"/>
    </row>
    <row r="2460" spans="1:2">
      <c r="A2460" s="3"/>
      <c r="B2460" s="3"/>
    </row>
    <row r="2461" spans="1:2">
      <c r="A2461" s="3"/>
      <c r="B2461" s="3"/>
    </row>
    <row r="2462" spans="1:2">
      <c r="A2462" s="3"/>
      <c r="B2462" s="3"/>
    </row>
    <row r="2463" spans="1:2">
      <c r="A2463" s="3"/>
      <c r="B2463" s="3"/>
    </row>
    <row r="2464" spans="1:2">
      <c r="A2464" s="3"/>
      <c r="B2464" s="3"/>
    </row>
    <row r="2465" spans="1:2">
      <c r="A2465" s="3"/>
      <c r="B2465" s="3"/>
    </row>
    <row r="2466" spans="1:2">
      <c r="A2466" s="3"/>
      <c r="B2466" s="3"/>
    </row>
    <row r="2467" spans="1:2">
      <c r="A2467" s="3"/>
      <c r="B2467" s="3"/>
    </row>
    <row r="2468" spans="1:2">
      <c r="A2468" s="3"/>
      <c r="B2468" s="3"/>
    </row>
    <row r="2469" spans="1:2">
      <c r="A2469" s="3"/>
      <c r="B2469" s="3"/>
    </row>
    <row r="2470" spans="1:2">
      <c r="A2470" s="3"/>
      <c r="B2470" s="3"/>
    </row>
    <row r="2471" spans="1:2">
      <c r="A2471" s="3"/>
      <c r="B2471" s="3"/>
    </row>
    <row r="2472" spans="1:2">
      <c r="A2472" s="3"/>
      <c r="B2472" s="3"/>
    </row>
    <row r="2473" spans="1:2">
      <c r="A2473" s="3"/>
      <c r="B2473" s="3"/>
    </row>
    <row r="2474" spans="1:2">
      <c r="A2474" s="3"/>
      <c r="B2474" s="3"/>
    </row>
    <row r="2475" spans="1:2">
      <c r="A2475" s="3"/>
      <c r="B2475" s="3"/>
    </row>
    <row r="2476" spans="1:2">
      <c r="A2476" s="3"/>
      <c r="B2476" s="3"/>
    </row>
    <row r="2477" spans="1:2">
      <c r="A2477" s="3"/>
      <c r="B2477" s="3"/>
    </row>
    <row r="2478" spans="1:2">
      <c r="A2478" s="3"/>
      <c r="B2478" s="3"/>
    </row>
    <row r="2479" spans="1:2">
      <c r="A2479" s="3"/>
      <c r="B2479" s="3"/>
    </row>
    <row r="2480" spans="1:2">
      <c r="A2480" s="3"/>
      <c r="B2480" s="3"/>
    </row>
    <row r="2481" spans="1:2">
      <c r="A2481" s="3"/>
      <c r="B2481" s="3"/>
    </row>
    <row r="2482" spans="1:2">
      <c r="A2482" s="3"/>
      <c r="B2482" s="3"/>
    </row>
    <row r="2483" spans="1:2">
      <c r="A2483" s="3"/>
      <c r="B2483" s="3"/>
    </row>
    <row r="2484" spans="1:2">
      <c r="A2484" s="3"/>
      <c r="B2484" s="3"/>
    </row>
    <row r="2485" spans="1:2">
      <c r="A2485" s="3"/>
      <c r="B2485" s="3"/>
    </row>
    <row r="2486" spans="1:2">
      <c r="A2486" s="3"/>
      <c r="B2486" s="3"/>
    </row>
    <row r="2487" spans="1:2">
      <c r="A2487" s="3"/>
      <c r="B2487" s="3"/>
    </row>
    <row r="2488" spans="1:2">
      <c r="A2488" s="3"/>
      <c r="B2488" s="3"/>
    </row>
    <row r="2489" spans="1:2">
      <c r="A2489" s="3"/>
      <c r="B2489" s="3"/>
    </row>
    <row r="2490" spans="1:2">
      <c r="A2490" s="3"/>
      <c r="B2490" s="3"/>
    </row>
    <row r="2491" spans="1:2">
      <c r="A2491" s="3"/>
      <c r="B2491" s="3"/>
    </row>
    <row r="2492" spans="1:2">
      <c r="A2492" s="3"/>
      <c r="B2492" s="3"/>
    </row>
    <row r="2493" spans="1:2">
      <c r="A2493" s="3"/>
      <c r="B2493" s="3"/>
    </row>
    <row r="2494" spans="1:2">
      <c r="A2494" s="3"/>
      <c r="B2494" s="3"/>
    </row>
    <row r="2495" spans="1:2">
      <c r="A2495" s="3"/>
      <c r="B2495" s="3"/>
    </row>
    <row r="2496" spans="1:2">
      <c r="A2496" s="3"/>
      <c r="B2496" s="3"/>
    </row>
    <row r="2497" spans="1:2">
      <c r="A2497" s="3"/>
      <c r="B2497" s="3"/>
    </row>
    <row r="2498" spans="1:2">
      <c r="A2498" s="3"/>
      <c r="B2498" s="3"/>
    </row>
    <row r="2499" spans="1:2">
      <c r="A2499" s="3"/>
      <c r="B2499" s="3"/>
    </row>
    <row r="2500" spans="1:2">
      <c r="A2500" s="3"/>
      <c r="B2500" s="3"/>
    </row>
    <row r="2501" spans="1:2">
      <c r="A2501" s="3"/>
      <c r="B2501" s="3"/>
    </row>
    <row r="2502" spans="1:2">
      <c r="A2502" s="3"/>
      <c r="B2502" s="3"/>
    </row>
    <row r="2503" spans="1:2">
      <c r="A2503" s="3"/>
      <c r="B2503" s="3"/>
    </row>
    <row r="2504" spans="1:2">
      <c r="A2504" s="3"/>
      <c r="B2504" s="3"/>
    </row>
    <row r="2505" spans="1:2">
      <c r="A2505" s="3"/>
      <c r="B2505" s="3"/>
    </row>
    <row r="2506" spans="1:2">
      <c r="A2506" s="3"/>
      <c r="B2506" s="3"/>
    </row>
    <row r="2507" spans="1:2">
      <c r="A2507" s="3"/>
      <c r="B2507" s="3"/>
    </row>
    <row r="2508" spans="1:2">
      <c r="A2508" s="3"/>
      <c r="B2508" s="3"/>
    </row>
    <row r="2509" spans="1:2">
      <c r="A2509" s="3"/>
      <c r="B2509" s="3"/>
    </row>
    <row r="2510" spans="1:2">
      <c r="A2510" s="3"/>
      <c r="B2510" s="3"/>
    </row>
    <row r="2511" spans="1:2">
      <c r="A2511" s="3"/>
      <c r="B2511" s="3"/>
    </row>
    <row r="2512" spans="1:2">
      <c r="A2512" s="3"/>
      <c r="B2512" s="3"/>
    </row>
    <row r="2513" spans="1:2">
      <c r="A2513" s="3"/>
      <c r="B2513" s="3"/>
    </row>
    <row r="2514" spans="1:2">
      <c r="A2514" s="3"/>
      <c r="B2514" s="3"/>
    </row>
    <row r="2515" spans="1:2">
      <c r="A2515" s="3"/>
      <c r="B2515" s="3"/>
    </row>
    <row r="2516" spans="1:2">
      <c r="A2516" s="3"/>
      <c r="B2516" s="3"/>
    </row>
    <row r="2517" spans="1:2">
      <c r="A2517" s="3"/>
      <c r="B2517" s="3"/>
    </row>
    <row r="2518" spans="1:2">
      <c r="A2518" s="3"/>
      <c r="B2518" s="3"/>
    </row>
    <row r="2519" spans="1:2">
      <c r="A2519" s="3"/>
      <c r="B2519" s="3"/>
    </row>
    <row r="2520" spans="1:2">
      <c r="A2520" s="3"/>
      <c r="B2520" s="3"/>
    </row>
    <row r="2521" spans="1:2">
      <c r="A2521" s="3"/>
      <c r="B2521" s="3"/>
    </row>
    <row r="2522" spans="1:2">
      <c r="A2522" s="3"/>
      <c r="B2522" s="3"/>
    </row>
    <row r="2523" spans="1:2">
      <c r="A2523" s="3"/>
      <c r="B2523" s="3"/>
    </row>
    <row r="2524" spans="1:2">
      <c r="A2524" s="3"/>
      <c r="B2524" s="3"/>
    </row>
    <row r="2525" spans="1:2">
      <c r="A2525" s="3"/>
      <c r="B2525" s="3"/>
    </row>
    <row r="2526" spans="1:2">
      <c r="A2526" s="3"/>
      <c r="B2526" s="3"/>
    </row>
    <row r="2527" spans="1:2">
      <c r="A2527" s="3"/>
      <c r="B2527" s="3"/>
    </row>
    <row r="2528" spans="1:2">
      <c r="A2528" s="3"/>
      <c r="B2528" s="3"/>
    </row>
    <row r="2529" spans="1:2">
      <c r="A2529" s="3"/>
      <c r="B2529" s="3"/>
    </row>
    <row r="2530" spans="1:2">
      <c r="A2530" s="3"/>
      <c r="B2530" s="3"/>
    </row>
    <row r="2531" spans="1:2">
      <c r="A2531" s="3"/>
      <c r="B2531" s="3"/>
    </row>
    <row r="2532" spans="1:2">
      <c r="A2532" s="3"/>
      <c r="B2532" s="3"/>
    </row>
    <row r="2533" spans="1:2">
      <c r="A2533" s="3"/>
      <c r="B2533" s="3"/>
    </row>
    <row r="2534" spans="1:2">
      <c r="A2534" s="3"/>
      <c r="B2534" s="3"/>
    </row>
    <row r="2535" spans="1:2">
      <c r="A2535" s="3"/>
      <c r="B2535" s="3"/>
    </row>
    <row r="2536" spans="1:2">
      <c r="A2536" s="3"/>
      <c r="B2536" s="3"/>
    </row>
    <row r="2537" spans="1:2">
      <c r="A2537" s="3"/>
      <c r="B2537" s="3"/>
    </row>
    <row r="2538" spans="1:2">
      <c r="A2538" s="3"/>
      <c r="B2538" s="3"/>
    </row>
    <row r="2539" spans="1:2">
      <c r="A2539" s="3"/>
      <c r="B2539" s="3"/>
    </row>
    <row r="2540" spans="1:2">
      <c r="A2540" s="3"/>
      <c r="B2540" s="3"/>
    </row>
    <row r="2541" spans="1:2">
      <c r="A2541" s="3"/>
      <c r="B2541" s="3"/>
    </row>
    <row r="2542" spans="1:2">
      <c r="A2542" s="3"/>
      <c r="B2542" s="3"/>
    </row>
    <row r="2543" spans="1:2">
      <c r="A2543" s="3"/>
      <c r="B2543" s="3"/>
    </row>
    <row r="2544" spans="1:2">
      <c r="A2544" s="3"/>
      <c r="B2544" s="3"/>
    </row>
    <row r="2545" spans="1:2">
      <c r="A2545" s="3"/>
      <c r="B2545" s="3"/>
    </row>
    <row r="2546" spans="1:2">
      <c r="A2546" s="3"/>
      <c r="B2546" s="3"/>
    </row>
    <row r="2547" spans="1:2">
      <c r="A2547" s="3"/>
      <c r="B2547" s="3"/>
    </row>
    <row r="2548" spans="1:2">
      <c r="A2548" s="3"/>
      <c r="B2548" s="3"/>
    </row>
    <row r="2549" spans="1:2">
      <c r="A2549" s="3"/>
      <c r="B2549" s="3"/>
    </row>
    <row r="2550" spans="1:2">
      <c r="A2550" s="3"/>
      <c r="B2550" s="3"/>
    </row>
    <row r="2551" spans="1:2">
      <c r="A2551" s="3"/>
      <c r="B2551" s="3"/>
    </row>
    <row r="2552" spans="1:2">
      <c r="A2552" s="3"/>
      <c r="B2552" s="3"/>
    </row>
    <row r="2553" spans="1:2">
      <c r="A2553" s="3"/>
      <c r="B2553" s="3"/>
    </row>
    <row r="2554" spans="1:2">
      <c r="A2554" s="3"/>
      <c r="B2554" s="3"/>
    </row>
    <row r="2555" spans="1:2">
      <c r="A2555" s="3"/>
      <c r="B2555" s="3"/>
    </row>
    <row r="2556" spans="1:2">
      <c r="A2556" s="3"/>
      <c r="B2556" s="3"/>
    </row>
    <row r="2557" spans="1:2">
      <c r="A2557" s="3"/>
      <c r="B2557" s="3"/>
    </row>
    <row r="2558" spans="1:2">
      <c r="A2558" s="3"/>
      <c r="B2558" s="3"/>
    </row>
    <row r="2559" spans="1:2">
      <c r="A2559" s="3"/>
      <c r="B2559" s="3"/>
    </row>
    <row r="2560" spans="1:2">
      <c r="A2560" s="3"/>
      <c r="B2560" s="3"/>
    </row>
    <row r="2561" spans="1:2">
      <c r="A2561" s="3"/>
      <c r="B2561" s="3"/>
    </row>
    <row r="2562" spans="1:2">
      <c r="A2562" s="3"/>
      <c r="B2562" s="3"/>
    </row>
    <row r="2563" spans="1:2">
      <c r="A2563" s="3"/>
      <c r="B2563" s="3"/>
    </row>
    <row r="2564" spans="1:2">
      <c r="A2564" s="3"/>
      <c r="B2564" s="3"/>
    </row>
    <row r="2565" spans="1:2">
      <c r="A2565" s="3"/>
      <c r="B2565" s="3"/>
    </row>
    <row r="2566" spans="1:2">
      <c r="A2566" s="3"/>
      <c r="B2566" s="3"/>
    </row>
    <row r="2567" spans="1:2">
      <c r="A2567" s="3"/>
      <c r="B2567" s="3"/>
    </row>
    <row r="2568" spans="1:2">
      <c r="A2568" s="3"/>
      <c r="B2568" s="3"/>
    </row>
    <row r="2569" spans="1:2">
      <c r="A2569" s="3"/>
      <c r="B2569" s="3"/>
    </row>
    <row r="2570" spans="1:2">
      <c r="A2570" s="3"/>
      <c r="B2570" s="3"/>
    </row>
    <row r="2571" spans="1:2">
      <c r="A2571" s="3"/>
      <c r="B2571" s="3"/>
    </row>
    <row r="2572" spans="1:2">
      <c r="A2572" s="3"/>
      <c r="B2572" s="3"/>
    </row>
    <row r="2573" spans="1:2">
      <c r="A2573" s="3"/>
      <c r="B2573" s="3"/>
    </row>
    <row r="2574" spans="1:2">
      <c r="A2574" s="3"/>
      <c r="B2574" s="3"/>
    </row>
    <row r="2575" spans="1:2">
      <c r="A2575" s="3"/>
      <c r="B2575" s="3"/>
    </row>
    <row r="2576" spans="1:2">
      <c r="A2576" s="3"/>
      <c r="B2576" s="3"/>
    </row>
    <row r="2577" spans="1:2">
      <c r="A2577" s="3"/>
      <c r="B2577" s="3"/>
    </row>
    <row r="2578" spans="1:2">
      <c r="A2578" s="3"/>
      <c r="B2578" s="3"/>
    </row>
    <row r="2579" spans="1:2">
      <c r="A2579" s="3"/>
      <c r="B2579" s="3"/>
    </row>
    <row r="2580" spans="1:2">
      <c r="A2580" s="3"/>
      <c r="B2580" s="3"/>
    </row>
    <row r="2581" spans="1:2">
      <c r="A2581" s="3"/>
      <c r="B2581" s="3"/>
    </row>
    <row r="2582" spans="1:2">
      <c r="A2582" s="3"/>
      <c r="B2582" s="3"/>
    </row>
    <row r="2583" spans="1:2">
      <c r="A2583" s="3"/>
      <c r="B2583" s="3"/>
    </row>
    <row r="2584" spans="1:2">
      <c r="A2584" s="3"/>
      <c r="B2584" s="3"/>
    </row>
    <row r="2585" spans="1:2">
      <c r="A2585" s="3"/>
      <c r="B2585" s="3"/>
    </row>
    <row r="2586" spans="1:2">
      <c r="A2586" s="3"/>
      <c r="B2586" s="3"/>
    </row>
    <row r="2587" spans="1:2">
      <c r="A2587" s="3"/>
      <c r="B2587" s="3"/>
    </row>
    <row r="2588" spans="1:2">
      <c r="A2588" s="3"/>
      <c r="B2588" s="3"/>
    </row>
    <row r="2589" spans="1:2">
      <c r="A2589" s="3"/>
      <c r="B2589" s="3"/>
    </row>
    <row r="2590" spans="1:2">
      <c r="A2590" s="3"/>
      <c r="B2590" s="3"/>
    </row>
    <row r="2591" spans="1:2">
      <c r="A2591" s="3"/>
      <c r="B2591" s="3"/>
    </row>
    <row r="2592" spans="1:2">
      <c r="A2592" s="3"/>
      <c r="B2592" s="3"/>
    </row>
    <row r="2593" spans="1:2">
      <c r="A2593" s="3"/>
      <c r="B2593" s="3"/>
    </row>
    <row r="2594" spans="1:2">
      <c r="A2594" s="3"/>
      <c r="B2594" s="3"/>
    </row>
    <row r="2595" spans="1:2">
      <c r="A2595" s="3"/>
      <c r="B2595" s="3"/>
    </row>
    <row r="2596" spans="1:2">
      <c r="A2596" s="3"/>
      <c r="B2596" s="3"/>
    </row>
    <row r="2597" spans="1:2">
      <c r="A2597" s="3"/>
      <c r="B2597" s="3"/>
    </row>
    <row r="2598" spans="1:2">
      <c r="A2598" s="3"/>
      <c r="B2598" s="3"/>
    </row>
    <row r="2599" spans="1:2">
      <c r="A2599" s="3"/>
      <c r="B2599" s="3"/>
    </row>
    <row r="2600" spans="1:2">
      <c r="A2600" s="3"/>
      <c r="B2600" s="3"/>
    </row>
    <row r="2601" spans="1:2">
      <c r="A2601" s="3"/>
      <c r="B2601" s="3"/>
    </row>
    <row r="2602" spans="1:2">
      <c r="A2602" s="3"/>
      <c r="B2602" s="3"/>
    </row>
    <row r="2603" spans="1:2">
      <c r="A2603" s="3"/>
      <c r="B2603" s="3"/>
    </row>
    <row r="2604" spans="1:2">
      <c r="A2604" s="3"/>
      <c r="B2604" s="3"/>
    </row>
    <row r="2605" spans="1:2">
      <c r="A2605" s="3"/>
      <c r="B2605" s="3"/>
    </row>
    <row r="2606" spans="1:2">
      <c r="A2606" s="3"/>
      <c r="B2606" s="3"/>
    </row>
    <row r="2607" spans="1:2">
      <c r="A2607" s="3"/>
      <c r="B2607" s="3"/>
    </row>
    <row r="2608" spans="1:2">
      <c r="A2608" s="3"/>
      <c r="B2608" s="3"/>
    </row>
    <row r="2609" spans="1:2">
      <c r="A2609" s="3"/>
      <c r="B2609" s="3"/>
    </row>
    <row r="2610" spans="1:2">
      <c r="A2610" s="3"/>
      <c r="B2610" s="3"/>
    </row>
    <row r="2611" spans="1:2">
      <c r="A2611" s="3"/>
      <c r="B2611" s="3"/>
    </row>
    <row r="2612" spans="1:2">
      <c r="A2612" s="3"/>
      <c r="B2612" s="3"/>
    </row>
    <row r="2613" spans="1:2">
      <c r="A2613" s="3"/>
      <c r="B2613" s="3"/>
    </row>
    <row r="2614" spans="1:2">
      <c r="A2614" s="3"/>
      <c r="B2614" s="3"/>
    </row>
    <row r="2615" spans="1:2">
      <c r="A2615" s="3"/>
      <c r="B2615" s="3"/>
    </row>
    <row r="2616" spans="1:2">
      <c r="A2616" s="3"/>
      <c r="B2616" s="3"/>
    </row>
    <row r="2617" spans="1:2">
      <c r="A2617" s="3"/>
      <c r="B2617" s="3"/>
    </row>
    <row r="2618" spans="1:2">
      <c r="A2618" s="3"/>
      <c r="B2618" s="3"/>
    </row>
    <row r="2619" spans="1:2">
      <c r="A2619" s="3"/>
      <c r="B2619" s="3"/>
    </row>
    <row r="2620" spans="1:2">
      <c r="A2620" s="3"/>
      <c r="B2620" s="3"/>
    </row>
    <row r="2621" spans="1:2">
      <c r="A2621" s="3"/>
      <c r="B2621" s="3"/>
    </row>
    <row r="2622" spans="1:2">
      <c r="A2622" s="3"/>
      <c r="B2622" s="3"/>
    </row>
    <row r="2623" spans="1:2">
      <c r="A2623" s="3"/>
      <c r="B2623" s="3"/>
    </row>
    <row r="2624" spans="1:2">
      <c r="A2624" s="3"/>
      <c r="B2624" s="3"/>
    </row>
    <row r="2625" spans="1:2">
      <c r="A2625" s="3"/>
      <c r="B2625" s="3"/>
    </row>
    <row r="2626" spans="1:2">
      <c r="A2626" s="3"/>
      <c r="B2626" s="3"/>
    </row>
    <row r="2627" spans="1:2">
      <c r="A2627" s="3"/>
      <c r="B2627" s="3"/>
    </row>
    <row r="2628" spans="1:2">
      <c r="A2628" s="3"/>
      <c r="B2628" s="3"/>
    </row>
    <row r="2629" spans="1:2">
      <c r="A2629" s="3"/>
      <c r="B2629" s="3"/>
    </row>
    <row r="2630" spans="1:2">
      <c r="A2630" s="3"/>
      <c r="B2630" s="3"/>
    </row>
    <row r="2631" spans="1:2">
      <c r="A2631" s="3"/>
      <c r="B2631" s="3"/>
    </row>
    <row r="2632" spans="1:2">
      <c r="A2632" s="3"/>
      <c r="B2632" s="3"/>
    </row>
    <row r="2633" spans="1:2">
      <c r="A2633" s="3"/>
      <c r="B2633" s="3"/>
    </row>
    <row r="2634" spans="1:2">
      <c r="A2634" s="3"/>
      <c r="B2634" s="3"/>
    </row>
    <row r="2635" spans="1:2">
      <c r="A2635" s="3"/>
      <c r="B2635" s="3"/>
    </row>
    <row r="2636" spans="1:2">
      <c r="A2636" s="3"/>
      <c r="B2636" s="3"/>
    </row>
    <row r="2637" spans="1:2">
      <c r="A2637" s="3"/>
      <c r="B2637" s="3"/>
    </row>
    <row r="2638" spans="1:2">
      <c r="A2638" s="3"/>
      <c r="B2638" s="3"/>
    </row>
    <row r="2639" spans="1:2">
      <c r="A2639" s="3"/>
      <c r="B2639" s="3"/>
    </row>
    <row r="2640" spans="1:2">
      <c r="A2640" s="3"/>
      <c r="B2640" s="3"/>
    </row>
    <row r="2641" spans="1:2">
      <c r="A2641" s="3"/>
      <c r="B2641" s="3"/>
    </row>
    <row r="2642" spans="1:2">
      <c r="A2642" s="3"/>
      <c r="B2642" s="3"/>
    </row>
    <row r="2643" spans="1:2">
      <c r="A2643" s="3"/>
      <c r="B2643" s="3"/>
    </row>
    <row r="2644" spans="1:2">
      <c r="A2644" s="3"/>
      <c r="B2644" s="3"/>
    </row>
    <row r="2645" spans="1:2">
      <c r="A2645" s="3"/>
      <c r="B2645" s="3"/>
    </row>
    <row r="2646" spans="1:2">
      <c r="A2646" s="3"/>
      <c r="B2646" s="3"/>
    </row>
    <row r="2647" spans="1:2">
      <c r="A2647" s="3"/>
      <c r="B2647" s="3"/>
    </row>
    <row r="2648" spans="1:2">
      <c r="A2648" s="3"/>
      <c r="B2648" s="3"/>
    </row>
    <row r="2649" spans="1:2">
      <c r="A2649" s="3"/>
      <c r="B2649" s="3"/>
    </row>
    <row r="2650" spans="1:2">
      <c r="A2650" s="3"/>
      <c r="B2650" s="3"/>
    </row>
    <row r="2651" spans="1:2">
      <c r="A2651" s="3"/>
      <c r="B2651" s="3"/>
    </row>
    <row r="2652" spans="1:2">
      <c r="A2652" s="3"/>
      <c r="B2652" s="3"/>
    </row>
    <row r="2653" spans="1:2">
      <c r="A2653" s="3"/>
      <c r="B2653" s="3"/>
    </row>
    <row r="2654" spans="1:2">
      <c r="A2654" s="3"/>
      <c r="B2654" s="3"/>
    </row>
    <row r="2655" spans="1:2">
      <c r="A2655" s="3"/>
      <c r="B2655" s="3"/>
    </row>
    <row r="2656" spans="1:2">
      <c r="A2656" s="3"/>
      <c r="B2656" s="3"/>
    </row>
    <row r="2657" spans="1:2">
      <c r="A2657" s="3"/>
      <c r="B2657" s="3"/>
    </row>
    <row r="2658" spans="1:2">
      <c r="A2658" s="3"/>
      <c r="B2658" s="3"/>
    </row>
    <row r="2659" spans="1:2">
      <c r="A2659" s="3"/>
      <c r="B2659" s="3"/>
    </row>
    <row r="2660" spans="1:2">
      <c r="A2660" s="3"/>
      <c r="B2660" s="3"/>
    </row>
    <row r="2661" spans="1:2">
      <c r="A2661" s="3"/>
      <c r="B2661" s="3"/>
    </row>
    <row r="2662" spans="1:2">
      <c r="A2662" s="3"/>
      <c r="B2662" s="3"/>
    </row>
    <row r="2663" spans="1:2">
      <c r="A2663" s="3"/>
      <c r="B2663" s="3"/>
    </row>
    <row r="2664" spans="1:2">
      <c r="A2664" s="3"/>
      <c r="B2664" s="3"/>
    </row>
    <row r="2665" spans="1:2">
      <c r="A2665" s="3"/>
      <c r="B2665" s="3"/>
    </row>
    <row r="2666" spans="1:2">
      <c r="A2666" s="3"/>
      <c r="B2666" s="3"/>
    </row>
    <row r="2667" spans="1:2">
      <c r="A2667" s="3"/>
      <c r="B2667" s="3"/>
    </row>
    <row r="2668" spans="1:2">
      <c r="A2668" s="3"/>
      <c r="B2668" s="3"/>
    </row>
    <row r="2669" spans="1:2">
      <c r="A2669" s="3"/>
      <c r="B2669" s="3"/>
    </row>
    <row r="2670" spans="1:2">
      <c r="A2670" s="3"/>
      <c r="B2670" s="3"/>
    </row>
    <row r="2671" spans="1:2">
      <c r="A2671" s="3"/>
      <c r="B2671" s="3"/>
    </row>
    <row r="2672" spans="1:2">
      <c r="A2672" s="3"/>
      <c r="B2672" s="3"/>
    </row>
    <row r="2673" spans="1:2">
      <c r="A2673" s="3"/>
      <c r="B2673" s="3"/>
    </row>
    <row r="2674" spans="1:2">
      <c r="A2674" s="3"/>
      <c r="B2674" s="3"/>
    </row>
    <row r="2675" spans="1:2">
      <c r="A2675" s="3"/>
      <c r="B2675" s="3"/>
    </row>
    <row r="2676" spans="1:2">
      <c r="A2676" s="3"/>
      <c r="B2676" s="3"/>
    </row>
    <row r="2677" spans="1:2">
      <c r="A2677" s="3"/>
      <c r="B2677" s="3"/>
    </row>
    <row r="2678" spans="1:2">
      <c r="A2678" s="3"/>
      <c r="B2678" s="3"/>
    </row>
    <row r="2679" spans="1:2">
      <c r="A2679" s="3"/>
      <c r="B2679" s="3"/>
    </row>
    <row r="2680" spans="1:2">
      <c r="A2680" s="3"/>
      <c r="B2680" s="3"/>
    </row>
    <row r="2681" spans="1:2">
      <c r="A2681" s="3"/>
      <c r="B2681" s="3"/>
    </row>
    <row r="2682" spans="1:2">
      <c r="A2682" s="3"/>
      <c r="B2682" s="3"/>
    </row>
    <row r="2683" spans="1:2">
      <c r="A2683" s="3"/>
      <c r="B2683" s="3"/>
    </row>
    <row r="2684" spans="1:2">
      <c r="A2684" s="3"/>
      <c r="B2684" s="3"/>
    </row>
    <row r="2685" spans="1:2">
      <c r="A2685" s="3"/>
      <c r="B2685" s="3"/>
    </row>
    <row r="2686" spans="1:2">
      <c r="A2686" s="3"/>
      <c r="B2686" s="3"/>
    </row>
    <row r="2687" spans="1:2">
      <c r="A2687" s="3"/>
      <c r="B2687" s="3"/>
    </row>
    <row r="2688" spans="1:2">
      <c r="A2688" s="3"/>
      <c r="B2688" s="3"/>
    </row>
    <row r="2689" spans="1:2">
      <c r="A2689" s="3"/>
      <c r="B2689" s="3"/>
    </row>
    <row r="2690" spans="1:2">
      <c r="A2690" s="3"/>
      <c r="B2690" s="3"/>
    </row>
    <row r="2691" spans="1:2">
      <c r="A2691" s="3"/>
      <c r="B2691" s="3"/>
    </row>
    <row r="2692" spans="1:2">
      <c r="A2692" s="3"/>
      <c r="B2692" s="3"/>
    </row>
    <row r="2693" spans="1:2">
      <c r="A2693" s="3"/>
      <c r="B2693" s="3"/>
    </row>
    <row r="2694" spans="1:2">
      <c r="A2694" s="3"/>
      <c r="B2694" s="3"/>
    </row>
    <row r="2695" spans="1:2">
      <c r="A2695" s="3"/>
      <c r="B2695" s="3"/>
    </row>
    <row r="2696" spans="1:2">
      <c r="A2696" s="3"/>
      <c r="B2696" s="3"/>
    </row>
    <row r="2697" spans="1:2">
      <c r="A2697" s="3"/>
      <c r="B2697" s="3"/>
    </row>
    <row r="2698" spans="1:2">
      <c r="A2698" s="3"/>
      <c r="B2698" s="3"/>
    </row>
    <row r="2699" spans="1:2">
      <c r="A2699" s="3"/>
      <c r="B2699" s="3"/>
    </row>
    <row r="2700" spans="1:2">
      <c r="A2700" s="3"/>
      <c r="B2700" s="3"/>
    </row>
    <row r="2701" spans="1:2">
      <c r="A2701" s="3"/>
      <c r="B2701" s="3"/>
    </row>
    <row r="2702" spans="1:2">
      <c r="A2702" s="3"/>
      <c r="B2702" s="3"/>
    </row>
    <row r="2703" spans="1:2">
      <c r="A2703" s="3"/>
      <c r="B2703" s="3"/>
    </row>
    <row r="2704" spans="1:2">
      <c r="A2704" s="3"/>
      <c r="B2704" s="3"/>
    </row>
    <row r="2705" spans="1:2">
      <c r="A2705" s="3"/>
      <c r="B2705" s="3"/>
    </row>
    <row r="2706" spans="1:2">
      <c r="A2706" s="3"/>
      <c r="B2706" s="3"/>
    </row>
    <row r="2707" spans="1:2">
      <c r="A2707" s="3"/>
      <c r="B2707" s="3"/>
    </row>
    <row r="2708" spans="1:2">
      <c r="A2708" s="3"/>
      <c r="B2708" s="3"/>
    </row>
    <row r="2709" spans="1:2">
      <c r="A2709" s="3"/>
      <c r="B2709" s="3"/>
    </row>
    <row r="2710" spans="1:2">
      <c r="A2710" s="3"/>
      <c r="B2710" s="3"/>
    </row>
    <row r="2711" spans="1:2">
      <c r="A2711" s="3"/>
      <c r="B2711" s="3"/>
    </row>
    <row r="2712" spans="1:2">
      <c r="A2712" s="3"/>
      <c r="B2712" s="3"/>
    </row>
    <row r="2713" spans="1:2">
      <c r="A2713" s="3"/>
      <c r="B2713" s="3"/>
    </row>
    <row r="2714" spans="1:2">
      <c r="A2714" s="3"/>
      <c r="B2714" s="3"/>
    </row>
    <row r="2715" spans="1:2">
      <c r="A2715" s="3"/>
      <c r="B2715" s="3"/>
    </row>
    <row r="2716" spans="1:2">
      <c r="A2716" s="3"/>
      <c r="B2716" s="3"/>
    </row>
    <row r="2717" spans="1:2">
      <c r="A2717" s="3"/>
      <c r="B2717" s="3"/>
    </row>
    <row r="2718" spans="1:2">
      <c r="A2718" s="3"/>
      <c r="B2718" s="3"/>
    </row>
    <row r="2719" spans="1:2">
      <c r="A2719" s="3"/>
      <c r="B2719" s="3"/>
    </row>
    <row r="2720" spans="1:2">
      <c r="A2720" s="3"/>
      <c r="B2720" s="3"/>
    </row>
    <row r="2721" spans="1:2">
      <c r="A2721" s="3"/>
      <c r="B2721" s="3"/>
    </row>
    <row r="2722" spans="1:2">
      <c r="A2722" s="3"/>
      <c r="B2722" s="3"/>
    </row>
    <row r="2723" spans="1:2">
      <c r="A2723" s="3"/>
      <c r="B2723" s="3"/>
    </row>
    <row r="2724" spans="1:2">
      <c r="A2724" s="3"/>
      <c r="B2724" s="3"/>
    </row>
    <row r="2725" spans="1:2">
      <c r="A2725" s="3"/>
      <c r="B2725" s="3"/>
    </row>
    <row r="2726" spans="1:2">
      <c r="A2726" s="3"/>
      <c r="B2726" s="3"/>
    </row>
    <row r="2727" spans="1:2">
      <c r="A2727" s="3"/>
      <c r="B2727" s="3"/>
    </row>
    <row r="2728" spans="1:2">
      <c r="A2728" s="3"/>
      <c r="B2728" s="3"/>
    </row>
    <row r="2729" spans="1:2">
      <c r="A2729" s="3"/>
      <c r="B2729" s="3"/>
    </row>
    <row r="2730" spans="1:2">
      <c r="A2730" s="3"/>
      <c r="B2730" s="3"/>
    </row>
    <row r="2731" spans="1:2">
      <c r="A2731" s="3"/>
      <c r="B2731" s="3"/>
    </row>
    <row r="2732" spans="1:2">
      <c r="A2732" s="3"/>
      <c r="B2732" s="3"/>
    </row>
    <row r="2733" spans="1:2">
      <c r="A2733" s="3"/>
      <c r="B2733" s="3"/>
    </row>
    <row r="2734" spans="1:2">
      <c r="A2734" s="3"/>
      <c r="B2734" s="3"/>
    </row>
    <row r="2735" spans="1:2">
      <c r="A2735" s="3"/>
      <c r="B2735" s="3"/>
    </row>
    <row r="2736" spans="1:2">
      <c r="A2736" s="3"/>
      <c r="B2736" s="3"/>
    </row>
    <row r="2737" spans="1:2">
      <c r="A2737" s="3"/>
      <c r="B2737" s="3"/>
    </row>
    <row r="2738" spans="1:2">
      <c r="A2738" s="3"/>
      <c r="B2738" s="3"/>
    </row>
    <row r="2739" spans="1:2">
      <c r="A2739" s="3"/>
      <c r="B2739" s="3"/>
    </row>
    <row r="2740" spans="1:2">
      <c r="A2740" s="3"/>
      <c r="B2740" s="3"/>
    </row>
    <row r="2741" spans="1:2">
      <c r="A2741" s="3"/>
      <c r="B2741" s="3"/>
    </row>
    <row r="2742" spans="1:2">
      <c r="A2742" s="3"/>
      <c r="B2742" s="3"/>
    </row>
    <row r="2743" spans="1:2">
      <c r="A2743" s="3"/>
      <c r="B2743" s="3"/>
    </row>
    <row r="2744" spans="1:2">
      <c r="A2744" s="3"/>
      <c r="B2744" s="3"/>
    </row>
    <row r="2745" spans="1:2">
      <c r="A2745" s="3"/>
      <c r="B2745" s="3"/>
    </row>
    <row r="2746" spans="1:2">
      <c r="A2746" s="3"/>
      <c r="B2746" s="3"/>
    </row>
    <row r="2747" spans="1:2">
      <c r="A2747" s="3"/>
      <c r="B2747" s="3"/>
    </row>
    <row r="2748" spans="1:2">
      <c r="A2748" s="3"/>
      <c r="B2748" s="3"/>
    </row>
    <row r="2749" spans="1:2">
      <c r="A2749" s="3"/>
      <c r="B2749" s="3"/>
    </row>
    <row r="2750" spans="1:2">
      <c r="A2750" s="3"/>
      <c r="B2750" s="3"/>
    </row>
    <row r="2751" spans="1:2">
      <c r="A2751" s="3"/>
      <c r="B2751" s="3"/>
    </row>
    <row r="2752" spans="1:2">
      <c r="A2752" s="3"/>
      <c r="B2752" s="3"/>
    </row>
    <row r="2753" spans="1:2">
      <c r="A2753" s="3"/>
      <c r="B2753" s="3"/>
    </row>
    <row r="2754" spans="1:2">
      <c r="A2754" s="3"/>
      <c r="B2754" s="3"/>
    </row>
    <row r="2755" spans="1:2">
      <c r="A2755" s="3"/>
      <c r="B2755" s="3"/>
    </row>
    <row r="2756" spans="1:2">
      <c r="A2756" s="3"/>
      <c r="B2756" s="3"/>
    </row>
    <row r="2757" spans="1:2">
      <c r="A2757" s="3"/>
      <c r="B2757" s="3"/>
    </row>
    <row r="2758" spans="1:2">
      <c r="A2758" s="3"/>
      <c r="B2758" s="3"/>
    </row>
    <row r="2759" spans="1:2">
      <c r="A2759" s="3"/>
      <c r="B2759" s="3"/>
    </row>
    <row r="2760" spans="1:2">
      <c r="A2760" s="3"/>
      <c r="B2760" s="3"/>
    </row>
    <row r="2761" spans="1:2">
      <c r="A2761" s="3"/>
      <c r="B2761" s="3"/>
    </row>
    <row r="2762" spans="1:2">
      <c r="A2762" s="3"/>
      <c r="B2762" s="3"/>
    </row>
    <row r="2763" spans="1:2">
      <c r="A2763" s="3"/>
      <c r="B2763" s="3"/>
    </row>
    <row r="2764" spans="1:2">
      <c r="A2764" s="3"/>
      <c r="B2764" s="3"/>
    </row>
    <row r="2765" spans="1:2">
      <c r="A2765" s="3"/>
      <c r="B2765" s="3"/>
    </row>
    <row r="2766" spans="1:2">
      <c r="A2766" s="3"/>
      <c r="B2766" s="3"/>
    </row>
    <row r="2767" spans="1:2">
      <c r="A2767" s="3"/>
      <c r="B2767" s="3"/>
    </row>
    <row r="2768" spans="1:2">
      <c r="A2768" s="3"/>
      <c r="B2768" s="3"/>
    </row>
    <row r="2769" spans="1:2">
      <c r="A2769" s="3"/>
      <c r="B2769" s="3"/>
    </row>
    <row r="2770" spans="1:2">
      <c r="A2770" s="3"/>
      <c r="B2770" s="3"/>
    </row>
    <row r="2771" spans="1:2">
      <c r="A2771" s="3"/>
      <c r="B2771" s="3"/>
    </row>
    <row r="2772" spans="1:2">
      <c r="A2772" s="3"/>
      <c r="B2772" s="3"/>
    </row>
    <row r="2773" spans="1:2">
      <c r="A2773" s="3"/>
      <c r="B2773" s="3"/>
    </row>
    <row r="2774" spans="1:2">
      <c r="A2774" s="3"/>
      <c r="B2774" s="3"/>
    </row>
    <row r="2775" spans="1:2">
      <c r="A2775" s="3"/>
      <c r="B2775" s="3"/>
    </row>
    <row r="2776" spans="1:2">
      <c r="A2776" s="3"/>
      <c r="B2776" s="3"/>
    </row>
    <row r="2777" spans="1:2">
      <c r="A2777" s="3"/>
      <c r="B2777" s="3"/>
    </row>
    <row r="2778" spans="1:2">
      <c r="A2778" s="3"/>
      <c r="B2778" s="3"/>
    </row>
    <row r="2779" spans="1:2">
      <c r="A2779" s="3"/>
      <c r="B2779" s="3"/>
    </row>
    <row r="2780" spans="1:2">
      <c r="A2780" s="3"/>
      <c r="B2780" s="3"/>
    </row>
    <row r="2781" spans="1:2">
      <c r="A2781" s="3"/>
      <c r="B2781" s="3"/>
    </row>
    <row r="2782" spans="1:2">
      <c r="A2782" s="3"/>
      <c r="B2782" s="3"/>
    </row>
    <row r="2783" spans="1:2">
      <c r="A2783" s="3"/>
      <c r="B2783" s="3"/>
    </row>
    <row r="2784" spans="1:2">
      <c r="A2784" s="3"/>
      <c r="B2784" s="3"/>
    </row>
    <row r="2785" spans="1:2">
      <c r="A2785" s="3"/>
      <c r="B2785" s="3"/>
    </row>
    <row r="2786" spans="1:2">
      <c r="A2786" s="3"/>
      <c r="B2786" s="3"/>
    </row>
    <row r="2787" spans="1:2">
      <c r="A2787" s="3"/>
      <c r="B2787" s="3"/>
    </row>
    <row r="2788" spans="1:2">
      <c r="A2788" s="3"/>
      <c r="B2788" s="3"/>
    </row>
    <row r="2789" spans="1:2">
      <c r="A2789" s="3"/>
      <c r="B2789" s="3"/>
    </row>
    <row r="2790" spans="1:2">
      <c r="A2790" s="3"/>
      <c r="B2790" s="3"/>
    </row>
    <row r="2791" spans="1:2">
      <c r="A2791" s="3"/>
      <c r="B2791" s="3"/>
    </row>
    <row r="2792" spans="1:2">
      <c r="A2792" s="3"/>
      <c r="B2792" s="3"/>
    </row>
    <row r="2793" spans="1:2">
      <c r="A2793" s="3"/>
      <c r="B2793" s="3"/>
    </row>
    <row r="2794" spans="1:2">
      <c r="A2794" s="3"/>
      <c r="B2794" s="3"/>
    </row>
    <row r="2795" spans="1:2">
      <c r="A2795" s="3"/>
      <c r="B2795" s="3"/>
    </row>
    <row r="2796" spans="1:2">
      <c r="A2796" s="3"/>
      <c r="B2796" s="3"/>
    </row>
    <row r="2797" spans="1:2">
      <c r="A2797" s="3"/>
      <c r="B2797" s="3"/>
    </row>
    <row r="2798" spans="1:2">
      <c r="A2798" s="3"/>
      <c r="B2798" s="3"/>
    </row>
    <row r="2799" spans="1:2">
      <c r="A2799" s="3"/>
      <c r="B2799" s="3"/>
    </row>
    <row r="2800" spans="1:2">
      <c r="A2800" s="3"/>
      <c r="B2800" s="3"/>
    </row>
    <row r="2801" spans="1:2">
      <c r="A2801" s="3"/>
      <c r="B2801" s="3"/>
    </row>
    <row r="2802" spans="1:2">
      <c r="A2802" s="3"/>
      <c r="B2802" s="3"/>
    </row>
    <row r="2803" spans="1:2">
      <c r="A2803" s="3"/>
      <c r="B2803" s="3"/>
    </row>
    <row r="2804" spans="1:2">
      <c r="A2804" s="3"/>
      <c r="B2804" s="3"/>
    </row>
    <row r="2805" spans="1:2">
      <c r="A2805" s="3"/>
      <c r="B2805" s="3"/>
    </row>
    <row r="2806" spans="1:2">
      <c r="A2806" s="3"/>
      <c r="B2806" s="3"/>
    </row>
    <row r="2807" spans="1:2">
      <c r="A2807" s="3"/>
      <c r="B2807" s="3"/>
    </row>
    <row r="2808" spans="1:2">
      <c r="A2808" s="3"/>
      <c r="B2808" s="3"/>
    </row>
    <row r="2809" spans="1:2">
      <c r="A2809" s="3"/>
      <c r="B2809" s="3"/>
    </row>
    <row r="2810" spans="1:2">
      <c r="A2810" s="3"/>
      <c r="B2810" s="3"/>
    </row>
    <row r="2811" spans="1:2">
      <c r="A2811" s="3"/>
      <c r="B2811" s="3"/>
    </row>
    <row r="2812" spans="1:2">
      <c r="A2812" s="3"/>
      <c r="B2812" s="3"/>
    </row>
    <row r="2813" spans="1:2">
      <c r="A2813" s="3"/>
      <c r="B2813" s="3"/>
    </row>
    <row r="2814" spans="1:2">
      <c r="A2814" s="3"/>
      <c r="B2814" s="3"/>
    </row>
    <row r="2815" spans="1:2">
      <c r="A2815" s="3"/>
      <c r="B2815" s="3"/>
    </row>
    <row r="2816" spans="1:2">
      <c r="A2816" s="3"/>
      <c r="B2816" s="3"/>
    </row>
    <row r="2817" spans="1:2">
      <c r="A2817" s="3"/>
      <c r="B2817" s="3"/>
    </row>
    <row r="2818" spans="1:2">
      <c r="A2818" s="3"/>
      <c r="B2818" s="3"/>
    </row>
    <row r="2819" spans="1:2">
      <c r="A2819" s="3"/>
      <c r="B2819" s="3"/>
    </row>
    <row r="2820" spans="1:2">
      <c r="A2820" s="3"/>
      <c r="B2820" s="3"/>
    </row>
    <row r="2821" spans="1:2">
      <c r="A2821" s="3"/>
      <c r="B2821" s="3"/>
    </row>
    <row r="2822" spans="1:2">
      <c r="A2822" s="3"/>
      <c r="B2822" s="3"/>
    </row>
    <row r="2823" spans="1:2">
      <c r="A2823" s="3"/>
      <c r="B2823" s="3"/>
    </row>
    <row r="2824" spans="1:2">
      <c r="A2824" s="3"/>
      <c r="B2824" s="3"/>
    </row>
    <row r="2825" spans="1:2">
      <c r="A2825" s="3"/>
      <c r="B2825" s="3"/>
    </row>
    <row r="2826" spans="1:2">
      <c r="A2826" s="3"/>
      <c r="B2826" s="3"/>
    </row>
    <row r="2827" spans="1:2">
      <c r="A2827" s="3"/>
      <c r="B2827" s="3"/>
    </row>
    <row r="2828" spans="1:2">
      <c r="A2828" s="3"/>
      <c r="B2828" s="3"/>
    </row>
    <row r="2829" spans="1:2">
      <c r="A2829" s="3"/>
      <c r="B2829" s="3"/>
    </row>
    <row r="2830" spans="1:2">
      <c r="A2830" s="3"/>
      <c r="B2830" s="3"/>
    </row>
    <row r="2831" spans="1:2">
      <c r="A2831" s="3"/>
      <c r="B2831" s="3"/>
    </row>
    <row r="2832" spans="1:2">
      <c r="A2832" s="3"/>
      <c r="B2832" s="3"/>
    </row>
    <row r="2833" spans="1:2">
      <c r="A2833" s="3"/>
      <c r="B2833" s="3"/>
    </row>
    <row r="2834" spans="1:2">
      <c r="A2834" s="3"/>
      <c r="B2834" s="3"/>
    </row>
    <row r="2835" spans="1:2">
      <c r="A2835" s="3"/>
      <c r="B2835" s="3"/>
    </row>
    <row r="2836" spans="1:2">
      <c r="A2836" s="3"/>
      <c r="B2836" s="3"/>
    </row>
    <row r="2837" spans="1:2">
      <c r="A2837" s="3"/>
      <c r="B2837" s="3"/>
    </row>
    <row r="2838" spans="1:2">
      <c r="A2838" s="3"/>
      <c r="B2838" s="3"/>
    </row>
    <row r="2839" spans="1:2">
      <c r="A2839" s="3"/>
      <c r="B2839" s="3"/>
    </row>
    <row r="2840" spans="1:2">
      <c r="A2840" s="3"/>
      <c r="B2840" s="3"/>
    </row>
    <row r="2841" spans="1:2">
      <c r="A2841" s="3"/>
      <c r="B2841" s="3"/>
    </row>
    <row r="2842" spans="1:2">
      <c r="A2842" s="3"/>
      <c r="B2842" s="3"/>
    </row>
    <row r="2843" spans="1:2">
      <c r="A2843" s="3"/>
      <c r="B2843" s="3"/>
    </row>
    <row r="2844" spans="1:2">
      <c r="A2844" s="3"/>
      <c r="B2844" s="3"/>
    </row>
    <row r="2845" spans="1:2">
      <c r="A2845" s="3"/>
      <c r="B2845" s="3"/>
    </row>
    <row r="2846" spans="1:2">
      <c r="A2846" s="3"/>
      <c r="B2846" s="3"/>
    </row>
    <row r="2847" spans="1:2">
      <c r="A2847" s="3"/>
      <c r="B2847" s="3"/>
    </row>
    <row r="2848" spans="1:2">
      <c r="A2848" s="3"/>
      <c r="B2848" s="3"/>
    </row>
    <row r="2849" spans="1:2">
      <c r="A2849" s="3"/>
      <c r="B2849" s="3"/>
    </row>
    <row r="2850" spans="1:2">
      <c r="A2850" s="3"/>
      <c r="B2850" s="3"/>
    </row>
    <row r="2851" spans="1:2">
      <c r="A2851" s="3"/>
      <c r="B2851" s="3"/>
    </row>
    <row r="2852" spans="1:2">
      <c r="A2852" s="3"/>
      <c r="B2852" s="3"/>
    </row>
    <row r="2853" spans="1:2">
      <c r="A2853" s="3"/>
      <c r="B2853" s="3"/>
    </row>
    <row r="2854" spans="1:2">
      <c r="A2854" s="3"/>
      <c r="B2854" s="3"/>
    </row>
    <row r="2855" spans="1:2">
      <c r="A2855" s="3"/>
      <c r="B2855" s="3"/>
    </row>
    <row r="2856" spans="1:2">
      <c r="A2856" s="3"/>
      <c r="B2856" s="3"/>
    </row>
    <row r="2857" spans="1:2">
      <c r="A2857" s="3"/>
      <c r="B2857" s="3"/>
    </row>
    <row r="2858" spans="1:2">
      <c r="A2858" s="3"/>
      <c r="B2858" s="3"/>
    </row>
    <row r="2859" spans="1:2">
      <c r="A2859" s="3"/>
      <c r="B2859" s="3"/>
    </row>
    <row r="2860" spans="1:2">
      <c r="A2860" s="3"/>
      <c r="B2860" s="3"/>
    </row>
    <row r="2861" spans="1:2">
      <c r="A2861" s="3"/>
      <c r="B2861" s="3"/>
    </row>
    <row r="2862" spans="1:2">
      <c r="A2862" s="3"/>
      <c r="B2862" s="3"/>
    </row>
    <row r="2863" spans="1:2">
      <c r="A2863" s="3"/>
      <c r="B2863" s="3"/>
    </row>
    <row r="2864" spans="1:2">
      <c r="A2864" s="3"/>
      <c r="B2864" s="3"/>
    </row>
    <row r="2865" spans="1:2">
      <c r="A2865" s="3"/>
      <c r="B2865" s="3"/>
    </row>
    <row r="2866" spans="1:2">
      <c r="A2866" s="3"/>
      <c r="B2866" s="3"/>
    </row>
    <row r="2867" spans="1:2">
      <c r="A2867" s="3"/>
      <c r="B2867" s="3"/>
    </row>
    <row r="2868" spans="1:2">
      <c r="A2868" s="3"/>
      <c r="B2868" s="3"/>
    </row>
    <row r="2869" spans="1:2">
      <c r="A2869" s="3"/>
      <c r="B2869" s="3"/>
    </row>
    <row r="2870" spans="1:2">
      <c r="A2870" s="3"/>
      <c r="B2870" s="3"/>
    </row>
    <row r="2871" spans="1:2">
      <c r="A2871" s="3"/>
      <c r="B2871" s="3"/>
    </row>
    <row r="2872" spans="1:2">
      <c r="A2872" s="3"/>
      <c r="B2872" s="3"/>
    </row>
    <row r="2873" spans="1:2">
      <c r="A2873" s="3"/>
      <c r="B2873" s="3"/>
    </row>
    <row r="2874" spans="1:2">
      <c r="A2874" s="3"/>
      <c r="B2874" s="3"/>
    </row>
    <row r="2875" spans="1:2">
      <c r="A2875" s="3"/>
      <c r="B2875" s="3"/>
    </row>
    <row r="2876" spans="1:2">
      <c r="A2876" s="3"/>
      <c r="B2876" s="3"/>
    </row>
    <row r="2877" spans="1:2">
      <c r="A2877" s="3"/>
      <c r="B2877" s="3"/>
    </row>
    <row r="2878" spans="1:2">
      <c r="A2878" s="3"/>
      <c r="B2878" s="3"/>
    </row>
    <row r="2879" spans="1:2">
      <c r="A2879" s="3"/>
      <c r="B2879" s="3"/>
    </row>
    <row r="2880" spans="1:2">
      <c r="A2880" s="3"/>
      <c r="B2880" s="3"/>
    </row>
    <row r="2881" spans="1:2">
      <c r="A2881" s="3"/>
      <c r="B2881" s="3"/>
    </row>
    <row r="2882" spans="1:2">
      <c r="A2882" s="3"/>
      <c r="B2882" s="3"/>
    </row>
    <row r="2883" spans="1:2">
      <c r="A2883" s="3"/>
      <c r="B2883" s="3"/>
    </row>
    <row r="2884" spans="1:2">
      <c r="A2884" s="3"/>
      <c r="B2884" s="3"/>
    </row>
    <row r="2885" spans="1:2">
      <c r="A2885" s="3"/>
      <c r="B2885" s="3"/>
    </row>
    <row r="2886" spans="1:2">
      <c r="A2886" s="3"/>
      <c r="B2886" s="3"/>
    </row>
    <row r="2887" spans="1:2">
      <c r="A2887" s="3"/>
      <c r="B2887" s="3"/>
    </row>
    <row r="2888" spans="1:2">
      <c r="A2888" s="3"/>
      <c r="B2888" s="3"/>
    </row>
    <row r="2889" spans="1:2">
      <c r="A2889" s="3"/>
      <c r="B2889" s="3"/>
    </row>
    <row r="2890" spans="1:2">
      <c r="A2890" s="3"/>
      <c r="B2890" s="3"/>
    </row>
    <row r="2891" spans="1:2">
      <c r="A2891" s="3"/>
      <c r="B2891" s="3"/>
    </row>
    <row r="2892" spans="1:2">
      <c r="A2892" s="3"/>
      <c r="B2892" s="3"/>
    </row>
    <row r="2893" spans="1:2">
      <c r="A2893" s="3"/>
      <c r="B2893" s="3"/>
    </row>
    <row r="2894" spans="1:2">
      <c r="A2894" s="3"/>
      <c r="B2894" s="3"/>
    </row>
    <row r="2895" spans="1:2">
      <c r="A2895" s="3"/>
      <c r="B2895" s="3"/>
    </row>
    <row r="2896" spans="1:2">
      <c r="A2896" s="3"/>
      <c r="B2896" s="3"/>
    </row>
    <row r="2897" spans="1:2">
      <c r="A2897" s="3"/>
      <c r="B2897" s="3"/>
    </row>
    <row r="2898" spans="1:2">
      <c r="A2898" s="3"/>
      <c r="B2898" s="3"/>
    </row>
    <row r="2899" spans="1:2">
      <c r="A2899" s="3"/>
      <c r="B2899" s="3"/>
    </row>
    <row r="2900" spans="1:2">
      <c r="A2900" s="3"/>
      <c r="B2900" s="3"/>
    </row>
    <row r="2901" spans="1:2">
      <c r="A2901" s="3"/>
      <c r="B2901" s="3"/>
    </row>
    <row r="2902" spans="1:2">
      <c r="A2902" s="3"/>
      <c r="B2902" s="3"/>
    </row>
    <row r="2903" spans="1:2">
      <c r="A2903" s="3"/>
      <c r="B2903" s="3"/>
    </row>
    <row r="2904" spans="1:2">
      <c r="A2904" s="3"/>
      <c r="B2904" s="3"/>
    </row>
    <row r="2905" spans="1:2">
      <c r="A2905" s="3"/>
      <c r="B2905" s="3"/>
    </row>
    <row r="2906" spans="1:2">
      <c r="A2906" s="3"/>
      <c r="B2906" s="3"/>
    </row>
    <row r="2907" spans="1:2">
      <c r="A2907" s="3"/>
      <c r="B2907" s="3"/>
    </row>
    <row r="2908" spans="1:2">
      <c r="A2908" s="3"/>
      <c r="B2908" s="3"/>
    </row>
    <row r="2909" spans="1:2">
      <c r="A2909" s="3"/>
      <c r="B2909" s="3"/>
    </row>
    <row r="2910" spans="1:2">
      <c r="A2910" s="3"/>
      <c r="B2910" s="3"/>
    </row>
    <row r="2911" spans="1:2">
      <c r="A2911" s="3"/>
      <c r="B2911" s="3"/>
    </row>
    <row r="2912" spans="1:2">
      <c r="A2912" s="3"/>
      <c r="B2912" s="3"/>
    </row>
    <row r="2913" spans="1:2">
      <c r="A2913" s="3"/>
      <c r="B2913" s="3"/>
    </row>
    <row r="2914" spans="1:2">
      <c r="A2914" s="3"/>
      <c r="B2914" s="3"/>
    </row>
    <row r="2915" spans="1:2">
      <c r="A2915" s="3"/>
      <c r="B2915" s="3"/>
    </row>
    <row r="2916" spans="1:2">
      <c r="A2916" s="3"/>
      <c r="B2916" s="3"/>
    </row>
    <row r="2917" spans="1:2">
      <c r="A2917" s="3"/>
      <c r="B2917" s="3"/>
    </row>
    <row r="2918" spans="1:2">
      <c r="A2918" s="3"/>
      <c r="B2918" s="3"/>
    </row>
    <row r="2919" spans="1:2">
      <c r="A2919" s="3"/>
      <c r="B2919" s="3"/>
    </row>
    <row r="2920" spans="1:2">
      <c r="A2920" s="3"/>
      <c r="B2920" s="3"/>
    </row>
    <row r="2921" spans="1:2">
      <c r="A2921" s="3"/>
      <c r="B2921" s="3"/>
    </row>
    <row r="2922" spans="1:2">
      <c r="A2922" s="3"/>
      <c r="B2922" s="3"/>
    </row>
    <row r="2923" spans="1:2">
      <c r="A2923" s="3"/>
      <c r="B2923" s="3"/>
    </row>
    <row r="2924" spans="1:2">
      <c r="A2924" s="3"/>
      <c r="B2924" s="3"/>
    </row>
    <row r="2925" spans="1:2">
      <c r="A2925" s="3"/>
      <c r="B2925" s="3"/>
    </row>
    <row r="2926" spans="1:2">
      <c r="A2926" s="3"/>
      <c r="B2926" s="3"/>
    </row>
    <row r="2927" spans="1:2">
      <c r="A2927" s="3"/>
      <c r="B2927" s="3"/>
    </row>
    <row r="2928" spans="1:2">
      <c r="A2928" s="3"/>
      <c r="B2928" s="3"/>
    </row>
    <row r="2929" spans="1:2">
      <c r="A2929" s="3"/>
      <c r="B2929" s="3"/>
    </row>
    <row r="2930" spans="1:2">
      <c r="A2930" s="3"/>
      <c r="B2930" s="3"/>
    </row>
    <row r="2931" spans="1:2">
      <c r="A2931" s="3"/>
      <c r="B2931" s="3"/>
    </row>
    <row r="2932" spans="1:2">
      <c r="A2932" s="3"/>
      <c r="B2932" s="3"/>
    </row>
    <row r="2933" spans="1:2">
      <c r="A2933" s="3"/>
      <c r="B2933" s="3"/>
    </row>
    <row r="2934" spans="1:2">
      <c r="A2934" s="3"/>
      <c r="B2934" s="3"/>
    </row>
    <row r="2935" spans="1:2">
      <c r="A2935" s="3"/>
      <c r="B2935" s="3"/>
    </row>
    <row r="2936" spans="1:2">
      <c r="A2936" s="3"/>
      <c r="B2936" s="3"/>
    </row>
    <row r="2937" spans="1:2">
      <c r="A2937" s="3"/>
      <c r="B2937" s="3"/>
    </row>
    <row r="2938" spans="1:2">
      <c r="A2938" s="3"/>
      <c r="B2938" s="3"/>
    </row>
    <row r="2939" spans="1:2">
      <c r="A2939" s="3"/>
      <c r="B2939" s="3"/>
    </row>
    <row r="2940" spans="1:2">
      <c r="A2940" s="3"/>
      <c r="B2940" s="3"/>
    </row>
    <row r="2941" spans="1:2">
      <c r="A2941" s="3"/>
      <c r="B2941" s="3"/>
    </row>
    <row r="2942" spans="1:2">
      <c r="A2942" s="3"/>
      <c r="B2942" s="3"/>
    </row>
    <row r="2943" spans="1:2">
      <c r="A2943" s="3"/>
      <c r="B2943" s="3"/>
    </row>
    <row r="2944" spans="1:2">
      <c r="A2944" s="3"/>
      <c r="B2944" s="3"/>
    </row>
    <row r="2945" spans="1:2">
      <c r="A2945" s="3"/>
      <c r="B2945" s="3"/>
    </row>
    <row r="2946" spans="1:2">
      <c r="A2946" s="3"/>
      <c r="B2946" s="3"/>
    </row>
    <row r="2947" spans="1:2">
      <c r="A2947" s="3"/>
      <c r="B2947" s="3"/>
    </row>
    <row r="2948" spans="1:2">
      <c r="A2948" s="3"/>
      <c r="B2948" s="3"/>
    </row>
    <row r="2949" spans="1:2">
      <c r="A2949" s="3"/>
      <c r="B2949" s="3"/>
    </row>
    <row r="2950" spans="1:2">
      <c r="A2950" s="3"/>
      <c r="B2950" s="3"/>
    </row>
    <row r="2951" spans="1:2">
      <c r="A2951" s="3"/>
      <c r="B2951" s="3"/>
    </row>
    <row r="2952" spans="1:2">
      <c r="A2952" s="3"/>
      <c r="B2952" s="3"/>
    </row>
    <row r="2953" spans="1:2">
      <c r="A2953" s="3"/>
      <c r="B2953" s="3"/>
    </row>
    <row r="2954" spans="1:2">
      <c r="A2954" s="3"/>
      <c r="B2954" s="3"/>
    </row>
    <row r="2955" spans="1:2">
      <c r="A2955" s="3"/>
      <c r="B2955" s="3"/>
    </row>
    <row r="2956" spans="1:2">
      <c r="A2956" s="3"/>
      <c r="B2956" s="3"/>
    </row>
    <row r="2957" spans="1:2">
      <c r="A2957" s="3"/>
      <c r="B2957" s="3"/>
    </row>
    <row r="2958" spans="1:2">
      <c r="A2958" s="3"/>
      <c r="B2958" s="3"/>
    </row>
    <row r="2959" spans="1:2">
      <c r="A2959" s="3"/>
      <c r="B2959" s="3"/>
    </row>
    <row r="2960" spans="1:2">
      <c r="A2960" s="3"/>
      <c r="B2960" s="3"/>
    </row>
    <row r="2961" spans="1:2">
      <c r="A2961" s="3"/>
      <c r="B2961" s="3"/>
    </row>
    <row r="2962" spans="1:2">
      <c r="A2962" s="3"/>
      <c r="B2962" s="3"/>
    </row>
    <row r="2963" spans="1:2">
      <c r="A2963" s="3"/>
      <c r="B2963" s="3"/>
    </row>
    <row r="2964" spans="1:2">
      <c r="A2964" s="3"/>
      <c r="B2964" s="3"/>
    </row>
    <row r="2965" spans="1:2">
      <c r="A2965" s="3"/>
      <c r="B2965" s="3"/>
    </row>
    <row r="2966" spans="1:2">
      <c r="A2966" s="3"/>
      <c r="B2966" s="3"/>
    </row>
    <row r="2967" spans="1:2">
      <c r="A2967" s="3"/>
      <c r="B2967" s="3"/>
    </row>
    <row r="2968" spans="1:2">
      <c r="A2968" s="3"/>
      <c r="B2968" s="3"/>
    </row>
    <row r="2969" spans="1:2">
      <c r="A2969" s="3"/>
      <c r="B2969" s="3"/>
    </row>
    <row r="2970" spans="1:2">
      <c r="A2970" s="3"/>
      <c r="B2970" s="3"/>
    </row>
    <row r="2971" spans="1:2">
      <c r="A2971" s="3"/>
      <c r="B2971" s="3"/>
    </row>
    <row r="2972" spans="1:2">
      <c r="A2972" s="3"/>
      <c r="B2972" s="3"/>
    </row>
    <row r="2973" spans="1:2">
      <c r="A2973" s="3"/>
      <c r="B2973" s="3"/>
    </row>
    <row r="2974" spans="1:2">
      <c r="A2974" s="3"/>
      <c r="B2974" s="3"/>
    </row>
    <row r="2975" spans="1:2">
      <c r="A2975" s="3"/>
      <c r="B2975" s="3"/>
    </row>
    <row r="2976" spans="1:2">
      <c r="A2976" s="3"/>
      <c r="B2976" s="3"/>
    </row>
    <row r="2977" spans="1:2">
      <c r="A2977" s="3"/>
      <c r="B2977" s="3"/>
    </row>
    <row r="2978" spans="1:2">
      <c r="A2978" s="3"/>
      <c r="B2978" s="3"/>
    </row>
    <row r="2979" spans="1:2">
      <c r="A2979" s="3"/>
      <c r="B2979" s="3"/>
    </row>
    <row r="2980" spans="1:2">
      <c r="A2980" s="3"/>
      <c r="B2980" s="3"/>
    </row>
    <row r="2981" spans="1:2">
      <c r="A2981" s="3"/>
      <c r="B2981" s="3"/>
    </row>
    <row r="2982" spans="1:2">
      <c r="A2982" s="3"/>
      <c r="B2982" s="3"/>
    </row>
    <row r="2983" spans="1:2">
      <c r="A2983" s="3"/>
      <c r="B2983" s="3"/>
    </row>
    <row r="2984" spans="1:2">
      <c r="A2984" s="3"/>
      <c r="B2984" s="3"/>
    </row>
    <row r="2985" spans="1:2">
      <c r="A2985" s="3"/>
      <c r="B2985" s="3"/>
    </row>
    <row r="2986" spans="1:2">
      <c r="A2986" s="3"/>
      <c r="B2986" s="3"/>
    </row>
    <row r="2987" spans="1:2">
      <c r="A2987" s="3"/>
      <c r="B2987" s="3"/>
    </row>
    <row r="2988" spans="1:2">
      <c r="A2988" s="3"/>
      <c r="B2988" s="3"/>
    </row>
    <row r="2989" spans="1:2">
      <c r="A2989" s="3"/>
      <c r="B2989" s="3"/>
    </row>
    <row r="2990" spans="1:2">
      <c r="A2990" s="3"/>
      <c r="B2990" s="3"/>
    </row>
    <row r="2991" spans="1:2">
      <c r="A2991" s="3"/>
      <c r="B2991" s="3"/>
    </row>
    <row r="2992" spans="1:2">
      <c r="A2992" s="3"/>
      <c r="B2992" s="3"/>
    </row>
    <row r="2993" spans="1:2">
      <c r="A2993" s="3"/>
      <c r="B2993" s="3"/>
    </row>
    <row r="2994" spans="1:2">
      <c r="A2994" s="3"/>
      <c r="B2994" s="3"/>
    </row>
    <row r="2995" spans="1:2">
      <c r="A2995" s="3"/>
      <c r="B2995" s="3"/>
    </row>
    <row r="2996" spans="1:2">
      <c r="A2996" s="3"/>
      <c r="B2996" s="3"/>
    </row>
    <row r="2997" spans="1:2">
      <c r="A2997" s="3"/>
      <c r="B2997" s="3"/>
    </row>
    <row r="2998" spans="1:2">
      <c r="A2998" s="3"/>
      <c r="B2998" s="3"/>
    </row>
    <row r="2999" spans="1:2">
      <c r="A2999" s="3"/>
      <c r="B2999" s="3"/>
    </row>
    <row r="3000" spans="1:2">
      <c r="A3000" s="3"/>
      <c r="B3000" s="3"/>
    </row>
    <row r="3001" spans="1:2">
      <c r="A3001" s="3"/>
      <c r="B3001" s="3"/>
    </row>
    <row r="3002" spans="1:2">
      <c r="A3002" s="3"/>
      <c r="B3002" s="3"/>
    </row>
    <row r="3003" spans="1:2">
      <c r="A3003" s="3"/>
      <c r="B3003" s="3"/>
    </row>
    <row r="3004" spans="1:2">
      <c r="A3004" s="3"/>
      <c r="B3004" s="3"/>
    </row>
    <row r="3005" spans="1:2">
      <c r="A3005" s="3"/>
      <c r="B3005" s="3"/>
    </row>
    <row r="3006" spans="1:2">
      <c r="A3006" s="3"/>
      <c r="B3006" s="3"/>
    </row>
    <row r="3007" spans="1:2">
      <c r="A3007" s="3"/>
      <c r="B3007" s="3"/>
    </row>
    <row r="3008" spans="1:2">
      <c r="A3008" s="3"/>
      <c r="B3008" s="3"/>
    </row>
    <row r="3009" spans="1:2">
      <c r="A3009" s="3"/>
      <c r="B3009" s="3"/>
    </row>
    <row r="3010" spans="1:2">
      <c r="A3010" s="3"/>
      <c r="B3010" s="3"/>
    </row>
    <row r="3011" spans="1:2">
      <c r="A3011" s="3"/>
      <c r="B3011" s="3"/>
    </row>
    <row r="3012" spans="1:2">
      <c r="A3012" s="3"/>
      <c r="B3012" s="3"/>
    </row>
    <row r="3013" spans="1:2">
      <c r="A3013" s="3"/>
      <c r="B3013" s="3"/>
    </row>
    <row r="3014" spans="1:2">
      <c r="A3014" s="3"/>
      <c r="B3014" s="3"/>
    </row>
    <row r="3015" spans="1:2">
      <c r="A3015" s="3"/>
      <c r="B3015" s="3"/>
    </row>
    <row r="3016" spans="1:2">
      <c r="A3016" s="3"/>
      <c r="B3016" s="3"/>
    </row>
    <row r="3017" spans="1:2">
      <c r="A3017" s="3"/>
      <c r="B3017" s="3"/>
    </row>
    <row r="3018" spans="1:2">
      <c r="A3018" s="3"/>
      <c r="B3018" s="3"/>
    </row>
    <row r="3019" spans="1:2">
      <c r="A3019" s="3"/>
      <c r="B3019" s="3"/>
    </row>
    <row r="3020" spans="1:2">
      <c r="A3020" s="3"/>
      <c r="B3020" s="3"/>
    </row>
    <row r="3021" spans="1:2">
      <c r="A3021" s="3"/>
      <c r="B3021" s="3"/>
    </row>
    <row r="3022" spans="1:2">
      <c r="A3022" s="3"/>
      <c r="B3022" s="3"/>
    </row>
    <row r="3023" spans="1:2">
      <c r="A3023" s="3"/>
      <c r="B3023" s="3"/>
    </row>
    <row r="3024" spans="1:2">
      <c r="A3024" s="3"/>
      <c r="B3024" s="3"/>
    </row>
    <row r="3025" spans="1:2">
      <c r="A3025" s="3"/>
      <c r="B3025" s="3"/>
    </row>
    <row r="3026" spans="1:2">
      <c r="A3026" s="3"/>
      <c r="B3026" s="3"/>
    </row>
    <row r="3027" spans="1:2">
      <c r="A3027" s="3"/>
      <c r="B3027" s="3"/>
    </row>
    <row r="3028" spans="1:2">
      <c r="A3028" s="3"/>
      <c r="B3028" s="3"/>
    </row>
    <row r="3029" spans="1:2">
      <c r="A3029" s="3"/>
      <c r="B3029" s="3"/>
    </row>
    <row r="3030" spans="1:2">
      <c r="A3030" s="3"/>
      <c r="B3030" s="3"/>
    </row>
    <row r="3031" spans="1:2">
      <c r="A3031" s="3"/>
      <c r="B3031" s="3"/>
    </row>
    <row r="3032" spans="1:2">
      <c r="A3032" s="3"/>
      <c r="B3032" s="3"/>
    </row>
    <row r="3033" spans="1:2">
      <c r="A3033" s="3"/>
      <c r="B3033" s="3"/>
    </row>
    <row r="3034" spans="1:2">
      <c r="A3034" s="3"/>
      <c r="B3034" s="3"/>
    </row>
    <row r="3035" spans="1:2">
      <c r="A3035" s="3"/>
      <c r="B3035" s="3"/>
    </row>
    <row r="3036" spans="1:2">
      <c r="A3036" s="3"/>
      <c r="B3036" s="3"/>
    </row>
    <row r="3037" spans="1:2">
      <c r="A3037" s="3"/>
      <c r="B3037" s="3"/>
    </row>
    <row r="3038" spans="1:2">
      <c r="A3038" s="3"/>
      <c r="B3038" s="3"/>
    </row>
    <row r="3039" spans="1:2">
      <c r="A3039" s="3"/>
      <c r="B3039" s="3"/>
    </row>
    <row r="3040" spans="1:2">
      <c r="A3040" s="3"/>
      <c r="B3040" s="3"/>
    </row>
    <row r="3041" spans="1:2">
      <c r="A3041" s="3"/>
      <c r="B3041" s="3"/>
    </row>
    <row r="3042" spans="1:2">
      <c r="A3042" s="3"/>
      <c r="B3042" s="3"/>
    </row>
    <row r="3043" spans="1:2">
      <c r="A3043" s="3"/>
      <c r="B3043" s="3"/>
    </row>
    <row r="3044" spans="1:2">
      <c r="A3044" s="3"/>
      <c r="B3044" s="3"/>
    </row>
    <row r="3045" spans="1:2">
      <c r="A3045" s="3"/>
      <c r="B3045" s="3"/>
    </row>
    <row r="3046" spans="1:2">
      <c r="A3046" s="3"/>
      <c r="B3046" s="3"/>
    </row>
    <row r="3047" spans="1:2">
      <c r="A3047" s="3"/>
      <c r="B3047" s="3"/>
    </row>
    <row r="3048" spans="1:2">
      <c r="A3048" s="3"/>
      <c r="B3048" s="3"/>
    </row>
    <row r="3049" spans="1:2">
      <c r="A3049" s="3"/>
      <c r="B3049" s="3"/>
    </row>
    <row r="3050" spans="1:2">
      <c r="A3050" s="3"/>
      <c r="B3050" s="3"/>
    </row>
    <row r="3051" spans="1:2">
      <c r="A3051" s="3"/>
      <c r="B3051" s="3"/>
    </row>
    <row r="3052" spans="1:2">
      <c r="A3052" s="3"/>
      <c r="B3052" s="3"/>
    </row>
    <row r="3053" spans="1:2">
      <c r="A3053" s="3"/>
      <c r="B3053" s="3"/>
    </row>
    <row r="3054" spans="1:2">
      <c r="A3054" s="3"/>
      <c r="B3054" s="3"/>
    </row>
    <row r="3055" spans="1:2">
      <c r="A3055" s="3"/>
      <c r="B3055" s="3"/>
    </row>
    <row r="3056" spans="1:2">
      <c r="A3056" s="3"/>
      <c r="B3056" s="3"/>
    </row>
    <row r="3057" spans="1:2">
      <c r="A3057" s="3"/>
      <c r="B3057" s="3"/>
    </row>
    <row r="3058" spans="1:2">
      <c r="A3058" s="3"/>
      <c r="B3058" s="3"/>
    </row>
    <row r="3059" spans="1:2">
      <c r="A3059" s="3"/>
      <c r="B3059" s="3"/>
    </row>
    <row r="3060" spans="1:2">
      <c r="A3060" s="3"/>
      <c r="B3060" s="3"/>
    </row>
    <row r="3061" spans="1:2">
      <c r="A3061" s="3"/>
      <c r="B3061" s="3"/>
    </row>
    <row r="3062" spans="1:2">
      <c r="A3062" s="3"/>
      <c r="B3062" s="3"/>
    </row>
    <row r="3063" spans="1:2">
      <c r="A3063" s="3"/>
      <c r="B3063" s="3"/>
    </row>
    <row r="3064" spans="1:2">
      <c r="A3064" s="3"/>
      <c r="B3064" s="3"/>
    </row>
    <row r="3065" spans="1:2">
      <c r="A3065" s="3"/>
      <c r="B3065" s="3"/>
    </row>
    <row r="3066" spans="1:2">
      <c r="A3066" s="3"/>
      <c r="B3066" s="3"/>
    </row>
    <row r="3067" spans="1:2">
      <c r="A3067" s="3"/>
      <c r="B3067" s="3"/>
    </row>
    <row r="3068" spans="1:2">
      <c r="A3068" s="3"/>
      <c r="B3068" s="3"/>
    </row>
    <row r="3069" spans="1:2">
      <c r="A3069" s="3"/>
      <c r="B3069" s="3"/>
    </row>
    <row r="3070" spans="1:2">
      <c r="A3070" s="3"/>
      <c r="B3070" s="3"/>
    </row>
    <row r="3071" spans="1:2">
      <c r="A3071" s="3"/>
      <c r="B3071" s="3"/>
    </row>
    <row r="3072" spans="1:2">
      <c r="A3072" s="3"/>
      <c r="B3072" s="3"/>
    </row>
    <row r="3073" spans="1:2">
      <c r="A3073" s="3"/>
      <c r="B3073" s="3"/>
    </row>
    <row r="3074" spans="1:2">
      <c r="A3074" s="3"/>
      <c r="B3074" s="3"/>
    </row>
    <row r="3075" spans="1:2">
      <c r="A3075" s="3"/>
      <c r="B3075" s="3"/>
    </row>
    <row r="3076" spans="1:2">
      <c r="A3076" s="3"/>
      <c r="B3076" s="3"/>
    </row>
    <row r="3077" spans="1:2">
      <c r="A3077" s="3"/>
      <c r="B3077" s="3"/>
    </row>
    <row r="3078" spans="1:2">
      <c r="A3078" s="3"/>
      <c r="B3078" s="3"/>
    </row>
    <row r="3079" spans="1:2">
      <c r="A3079" s="3"/>
      <c r="B3079" s="3"/>
    </row>
    <row r="3080" spans="1:2">
      <c r="A3080" s="3"/>
      <c r="B3080" s="3"/>
    </row>
    <row r="3081" spans="1:2">
      <c r="A3081" s="3"/>
      <c r="B3081" s="3"/>
    </row>
    <row r="3082" spans="1:2">
      <c r="A3082" s="3"/>
      <c r="B3082" s="3"/>
    </row>
    <row r="3083" spans="1:2">
      <c r="A3083" s="3"/>
      <c r="B3083" s="3"/>
    </row>
    <row r="3084" spans="1:2">
      <c r="A3084" s="3"/>
      <c r="B3084" s="3"/>
    </row>
    <row r="3085" spans="1:2">
      <c r="A3085" s="3"/>
      <c r="B3085" s="3"/>
    </row>
    <row r="3086" spans="1:2">
      <c r="A3086" s="3"/>
      <c r="B3086" s="3"/>
    </row>
    <row r="3087" spans="1:2">
      <c r="A3087" s="3"/>
      <c r="B3087" s="3"/>
    </row>
    <row r="3088" spans="1:2">
      <c r="A3088" s="3"/>
      <c r="B3088" s="3"/>
    </row>
    <row r="3089" spans="1:2">
      <c r="A3089" s="3"/>
      <c r="B3089" s="3"/>
    </row>
    <row r="3090" spans="1:2">
      <c r="A3090" s="3"/>
      <c r="B3090" s="3"/>
    </row>
    <row r="3091" spans="1:2">
      <c r="A3091" s="3"/>
      <c r="B3091" s="3"/>
    </row>
    <row r="3092" spans="1:2">
      <c r="A3092" s="3"/>
      <c r="B3092" s="3"/>
    </row>
    <row r="3093" spans="1:2">
      <c r="A3093" s="3"/>
      <c r="B3093" s="3"/>
    </row>
    <row r="3094" spans="1:2">
      <c r="A3094" s="3"/>
      <c r="B3094" s="3"/>
    </row>
    <row r="3095" spans="1:2">
      <c r="A3095" s="3"/>
      <c r="B3095" s="3"/>
    </row>
    <row r="3096" spans="1:2">
      <c r="A3096" s="3"/>
      <c r="B3096" s="3"/>
    </row>
    <row r="3097" spans="1:2">
      <c r="A3097" s="3"/>
      <c r="B3097" s="3"/>
    </row>
    <row r="3098" spans="1:2">
      <c r="A3098" s="3"/>
      <c r="B3098" s="3"/>
    </row>
    <row r="3099" spans="1:2">
      <c r="A3099" s="3"/>
      <c r="B3099" s="3"/>
    </row>
    <row r="3100" spans="1:2">
      <c r="A3100" s="3"/>
      <c r="B3100" s="3"/>
    </row>
    <row r="3101" spans="1:2">
      <c r="A3101" s="3"/>
      <c r="B3101" s="3"/>
    </row>
    <row r="3102" spans="1:2">
      <c r="A3102" s="3"/>
      <c r="B3102" s="3"/>
    </row>
    <row r="3103" spans="1:2">
      <c r="A3103" s="3"/>
      <c r="B3103" s="3"/>
    </row>
    <row r="3104" spans="1:2">
      <c r="A3104" s="3"/>
      <c r="B3104" s="3"/>
    </row>
    <row r="3105" spans="1:2">
      <c r="A3105" s="3"/>
      <c r="B3105" s="3"/>
    </row>
    <row r="3106" spans="1:2">
      <c r="A3106" s="3"/>
      <c r="B3106" s="3"/>
    </row>
    <row r="3107" spans="1:2">
      <c r="A3107" s="3"/>
      <c r="B3107" s="3"/>
    </row>
    <row r="3108" spans="1:2">
      <c r="A3108" s="3"/>
      <c r="B3108" s="3"/>
    </row>
    <row r="3109" spans="1:2">
      <c r="A3109" s="3"/>
      <c r="B3109" s="3"/>
    </row>
    <row r="3110" spans="1:2">
      <c r="A3110" s="3"/>
      <c r="B3110" s="3"/>
    </row>
    <row r="3111" spans="1:2">
      <c r="A3111" s="3"/>
      <c r="B3111" s="3"/>
    </row>
    <row r="3112" spans="1:2">
      <c r="A3112" s="3"/>
      <c r="B3112" s="3"/>
    </row>
    <row r="3113" spans="1:2">
      <c r="A3113" s="3"/>
      <c r="B3113" s="3"/>
    </row>
    <row r="3114" spans="1:2">
      <c r="A3114" s="3"/>
      <c r="B3114" s="3"/>
    </row>
    <row r="3115" spans="1:2">
      <c r="A3115" s="3"/>
      <c r="B3115" s="3"/>
    </row>
    <row r="3116" spans="1:2">
      <c r="A3116" s="3"/>
      <c r="B3116" s="3"/>
    </row>
    <row r="3117" spans="1:2">
      <c r="A3117" s="3"/>
      <c r="B3117" s="3"/>
    </row>
    <row r="3118" spans="1:2">
      <c r="A3118" s="3"/>
      <c r="B3118" s="3"/>
    </row>
    <row r="3119" spans="1:2">
      <c r="A3119" s="3"/>
      <c r="B3119" s="3"/>
    </row>
    <row r="3120" spans="1:2">
      <c r="A3120" s="3"/>
      <c r="B3120" s="3"/>
    </row>
    <row r="3121" spans="1:2">
      <c r="A3121" s="3"/>
      <c r="B3121" s="3"/>
    </row>
    <row r="3122" spans="1:2">
      <c r="A3122" s="3"/>
      <c r="B3122" s="3"/>
    </row>
    <row r="3123" spans="1:2">
      <c r="A3123" s="3"/>
      <c r="B3123" s="3"/>
    </row>
    <row r="3124" spans="1:2">
      <c r="A3124" s="3"/>
      <c r="B3124" s="3"/>
    </row>
    <row r="3125" spans="1:2">
      <c r="A3125" s="3"/>
      <c r="B3125" s="3"/>
    </row>
    <row r="3126" spans="1:2">
      <c r="A3126" s="3"/>
      <c r="B3126" s="3"/>
    </row>
    <row r="3127" spans="1:2">
      <c r="A3127" s="3"/>
      <c r="B3127" s="3"/>
    </row>
    <row r="3128" spans="1:2">
      <c r="A3128" s="3"/>
      <c r="B3128" s="3"/>
    </row>
    <row r="3129" spans="1:2">
      <c r="A3129" s="3"/>
      <c r="B3129" s="3"/>
    </row>
    <row r="3130" spans="1:2">
      <c r="A3130" s="3"/>
      <c r="B3130" s="3"/>
    </row>
    <row r="3131" spans="1:2">
      <c r="A3131" s="3"/>
      <c r="B3131" s="3"/>
    </row>
    <row r="3132" spans="1:2">
      <c r="A3132" s="3"/>
      <c r="B3132" s="3"/>
    </row>
    <row r="3133" spans="1:2">
      <c r="A3133" s="3"/>
      <c r="B3133" s="3"/>
    </row>
    <row r="3134" spans="1:2">
      <c r="A3134" s="3"/>
      <c r="B3134" s="3"/>
    </row>
  </sheetData>
  <mergeCells count="28">
    <mergeCell ref="A5:A7"/>
    <mergeCell ref="B5:B7"/>
    <mergeCell ref="A1:M1"/>
    <mergeCell ref="A2:M2"/>
    <mergeCell ref="A3:A4"/>
    <mergeCell ref="B3:B4"/>
    <mergeCell ref="C3:C4"/>
    <mergeCell ref="D3:D4"/>
    <mergeCell ref="E3:E4"/>
    <mergeCell ref="F3:K3"/>
    <mergeCell ref="L3:L4"/>
    <mergeCell ref="M3:M4"/>
    <mergeCell ref="A8:D8"/>
    <mergeCell ref="A9:A13"/>
    <mergeCell ref="B9:B13"/>
    <mergeCell ref="A14:D14"/>
    <mergeCell ref="A16:D16"/>
    <mergeCell ref="A17:A21"/>
    <mergeCell ref="B17:B21"/>
    <mergeCell ref="A22:D22"/>
    <mergeCell ref="A23:A26"/>
    <mergeCell ref="B23:B26"/>
    <mergeCell ref="A31:D31"/>
    <mergeCell ref="A33:D33"/>
    <mergeCell ref="A35:D35"/>
    <mergeCell ref="A36:D36"/>
    <mergeCell ref="A27:D27"/>
    <mergeCell ref="A29:D29"/>
  </mergeCells>
  <pageMargins left="0.2" right="0" top="0.75" bottom="0" header="0.3" footer="0.3"/>
  <pageSetup paperSize="9" orientation="landscape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92"/>
  <sheetViews>
    <sheetView topLeftCell="B13" workbookViewId="0">
      <selection sqref="A1:O10"/>
    </sheetView>
  </sheetViews>
  <sheetFormatPr defaultRowHeight="15"/>
  <cols>
    <col min="1" max="1" width="4.85546875" customWidth="1"/>
    <col min="2" max="2" width="31.140625" customWidth="1"/>
    <col min="3" max="3" width="14.42578125" customWidth="1"/>
    <col min="4" max="4" width="12.85546875" customWidth="1"/>
    <col min="5" max="5" width="11.7109375" customWidth="1"/>
    <col min="6" max="6" width="7.28515625" customWidth="1"/>
    <col min="7" max="7" width="7.42578125" customWidth="1"/>
    <col min="8" max="8" width="10.7109375" customWidth="1"/>
    <col min="9" max="9" width="10.28515625" customWidth="1"/>
    <col min="10" max="10" width="10.5703125" customWidth="1"/>
    <col min="11" max="11" width="12.140625" customWidth="1"/>
    <col min="12" max="12" width="8.85546875" customWidth="1"/>
    <col min="13" max="13" width="8" customWidth="1"/>
    <col min="14" max="14" width="7.28515625" customWidth="1"/>
  </cols>
  <sheetData>
    <row r="1" spans="1:18" ht="15.75">
      <c r="A1" s="389" t="s">
        <v>249</v>
      </c>
      <c r="B1" s="389"/>
      <c r="C1" s="389"/>
      <c r="D1" s="389"/>
      <c r="E1" s="389"/>
      <c r="F1" s="389"/>
      <c r="G1" s="389"/>
      <c r="H1" s="389"/>
      <c r="I1" s="389"/>
    </row>
    <row r="2" spans="1:18" ht="15.75">
      <c r="A2" s="390" t="s">
        <v>250</v>
      </c>
      <c r="B2" s="390"/>
      <c r="C2" s="390"/>
      <c r="D2" s="390"/>
      <c r="E2" s="390"/>
      <c r="F2" s="390"/>
      <c r="G2" s="390"/>
      <c r="H2" s="390"/>
      <c r="I2" s="390"/>
    </row>
    <row r="3" spans="1:18" ht="75">
      <c r="A3" s="145" t="s">
        <v>0</v>
      </c>
      <c r="B3" s="166" t="s">
        <v>252</v>
      </c>
      <c r="C3" s="145" t="s">
        <v>220</v>
      </c>
      <c r="D3" s="145" t="s">
        <v>221</v>
      </c>
      <c r="E3" s="145" t="s">
        <v>222</v>
      </c>
      <c r="F3" s="145" t="s">
        <v>223</v>
      </c>
      <c r="G3" s="145" t="s">
        <v>224</v>
      </c>
      <c r="H3" s="145" t="s">
        <v>248</v>
      </c>
      <c r="I3" s="145" t="s">
        <v>226</v>
      </c>
      <c r="J3" s="145" t="s">
        <v>227</v>
      </c>
      <c r="K3" s="145" t="s">
        <v>228</v>
      </c>
      <c r="L3" s="145" t="s">
        <v>229</v>
      </c>
      <c r="M3" s="145" t="s">
        <v>15</v>
      </c>
      <c r="N3" s="145" t="s">
        <v>230</v>
      </c>
      <c r="O3" s="158"/>
      <c r="P3" s="158"/>
      <c r="Q3" s="158"/>
      <c r="R3" s="158"/>
    </row>
    <row r="4" spans="1:18" ht="60">
      <c r="A4" s="145">
        <v>1</v>
      </c>
      <c r="B4" s="6" t="s">
        <v>90</v>
      </c>
      <c r="C4" s="145" t="s">
        <v>232</v>
      </c>
      <c r="D4" s="159">
        <v>1148361</v>
      </c>
      <c r="E4" s="160">
        <v>1250000</v>
      </c>
      <c r="F4" s="145"/>
      <c r="G4" s="145"/>
      <c r="H4" s="145" t="s">
        <v>233</v>
      </c>
      <c r="I4" s="145" t="s">
        <v>234</v>
      </c>
      <c r="J4" s="145" t="s">
        <v>233</v>
      </c>
      <c r="K4" s="145"/>
      <c r="L4" s="145"/>
      <c r="M4" s="145"/>
      <c r="N4" s="145"/>
      <c r="O4" s="158"/>
      <c r="P4" s="158"/>
      <c r="Q4" s="158"/>
      <c r="R4" s="158"/>
    </row>
    <row r="5" spans="1:18" ht="45">
      <c r="A5" s="145">
        <v>2</v>
      </c>
      <c r="B5" s="6" t="s">
        <v>235</v>
      </c>
      <c r="C5" s="145" t="s">
        <v>236</v>
      </c>
      <c r="D5" s="159">
        <v>413183.5</v>
      </c>
      <c r="E5" s="160">
        <v>500000</v>
      </c>
      <c r="F5" s="145"/>
      <c r="G5" s="145"/>
      <c r="H5" s="145" t="s">
        <v>237</v>
      </c>
      <c r="I5" s="145" t="s">
        <v>238</v>
      </c>
      <c r="J5" s="145" t="s">
        <v>237</v>
      </c>
      <c r="K5" s="145"/>
      <c r="L5" s="145"/>
      <c r="M5" s="145"/>
      <c r="N5" s="145"/>
      <c r="O5" s="158"/>
      <c r="P5" s="158"/>
      <c r="Q5" s="158"/>
      <c r="R5" s="158"/>
    </row>
    <row r="6" spans="1:18" ht="75">
      <c r="A6" s="145">
        <v>3</v>
      </c>
      <c r="B6" s="6" t="s">
        <v>239</v>
      </c>
      <c r="C6" s="145" t="s">
        <v>240</v>
      </c>
      <c r="D6" s="145"/>
      <c r="E6" s="160">
        <v>500000</v>
      </c>
      <c r="F6" s="145"/>
      <c r="G6" s="145"/>
      <c r="H6" s="145" t="s">
        <v>242</v>
      </c>
      <c r="I6" s="145" t="s">
        <v>243</v>
      </c>
      <c r="J6" s="145" t="s">
        <v>242</v>
      </c>
      <c r="K6" s="159">
        <v>460086</v>
      </c>
      <c r="L6" s="145"/>
      <c r="M6" s="145"/>
      <c r="N6" s="145"/>
      <c r="O6" s="158"/>
      <c r="P6" s="158"/>
      <c r="Q6" s="158"/>
      <c r="R6" s="158"/>
    </row>
    <row r="7" spans="1:18" ht="45">
      <c r="A7" s="145">
        <v>4</v>
      </c>
      <c r="B7" s="6" t="s">
        <v>91</v>
      </c>
      <c r="C7" s="145" t="s">
        <v>241</v>
      </c>
      <c r="D7" s="160">
        <v>918517</v>
      </c>
      <c r="E7" s="159">
        <v>1000000</v>
      </c>
      <c r="F7" s="145"/>
      <c r="G7" s="145"/>
      <c r="H7" s="145" t="s">
        <v>242</v>
      </c>
      <c r="I7" s="145" t="s">
        <v>243</v>
      </c>
      <c r="J7" s="145" t="s">
        <v>242</v>
      </c>
      <c r="K7" s="159">
        <v>727523.73</v>
      </c>
      <c r="L7" s="145"/>
      <c r="M7" s="145"/>
      <c r="N7" s="145"/>
      <c r="O7" s="158"/>
      <c r="P7" s="158"/>
      <c r="Q7" s="158"/>
      <c r="R7" s="158"/>
    </row>
    <row r="8" spans="1:18" ht="60">
      <c r="A8" s="145"/>
      <c r="B8" s="145" t="s">
        <v>254</v>
      </c>
      <c r="C8" s="145" t="s">
        <v>232</v>
      </c>
      <c r="D8" s="160">
        <v>91578</v>
      </c>
      <c r="E8" s="160">
        <v>100000</v>
      </c>
      <c r="F8" s="145"/>
      <c r="G8" s="145"/>
      <c r="H8" s="145" t="s">
        <v>255</v>
      </c>
      <c r="I8" s="145" t="s">
        <v>256</v>
      </c>
      <c r="J8" s="145" t="s">
        <v>255</v>
      </c>
      <c r="K8" s="145"/>
      <c r="L8" s="145"/>
      <c r="M8" s="145"/>
      <c r="N8" s="145"/>
      <c r="O8" s="158"/>
      <c r="P8" s="158"/>
      <c r="Q8" s="158"/>
      <c r="R8" s="158"/>
    </row>
    <row r="9" spans="1:18">
      <c r="A9" s="145"/>
      <c r="B9" s="145" t="s">
        <v>231</v>
      </c>
      <c r="C9" s="145"/>
      <c r="D9" s="159">
        <f>SUM(D4:D8)</f>
        <v>2571639.5</v>
      </c>
      <c r="E9" s="160">
        <f>SUM(E4:E8)</f>
        <v>3350000</v>
      </c>
      <c r="F9" s="145"/>
      <c r="G9" s="145"/>
      <c r="H9" s="145"/>
      <c r="I9" s="145"/>
      <c r="J9" s="145"/>
      <c r="K9" s="159">
        <f>SUM(K6:K8)</f>
        <v>1187609.73</v>
      </c>
      <c r="L9" s="145"/>
      <c r="M9" s="145"/>
      <c r="N9" s="145"/>
      <c r="O9" s="158"/>
      <c r="P9" s="158"/>
      <c r="Q9" s="158"/>
      <c r="R9" s="158"/>
    </row>
    <row r="10" spans="1:18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58"/>
      <c r="P10" s="158"/>
      <c r="Q10" s="158"/>
      <c r="R10" s="158"/>
    </row>
    <row r="11" spans="1:18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</row>
    <row r="12" spans="1:18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</row>
    <row r="13" spans="1:18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</row>
    <row r="14" spans="1:18">
      <c r="A14" s="163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</row>
    <row r="15" spans="1:18">
      <c r="A15" s="161"/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</row>
    <row r="16" spans="1:18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8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</row>
    <row r="18" spans="1:18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</row>
    <row r="19" spans="1:18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</row>
    <row r="20" spans="1:18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</row>
    <row r="21" spans="1:18">
      <c r="A21" s="327" t="s">
        <v>253</v>
      </c>
      <c r="B21" s="327"/>
      <c r="C21" s="327"/>
      <c r="D21" s="327"/>
      <c r="E21" s="327"/>
      <c r="F21" s="327"/>
      <c r="G21" s="327"/>
      <c r="H21" s="327"/>
      <c r="I21" s="158"/>
      <c r="J21" s="158"/>
      <c r="K21" s="158"/>
      <c r="L21" s="158"/>
      <c r="M21" s="158"/>
      <c r="N21" s="158"/>
      <c r="O21" s="158"/>
      <c r="P21" s="158"/>
      <c r="Q21" s="158"/>
      <c r="R21" s="158"/>
    </row>
    <row r="22" spans="1:18">
      <c r="A22" s="391" t="s">
        <v>251</v>
      </c>
      <c r="B22" s="391"/>
      <c r="C22" s="391"/>
      <c r="D22" s="391"/>
      <c r="E22" s="391"/>
      <c r="F22" s="391"/>
      <c r="G22" s="391"/>
      <c r="H22" s="391"/>
      <c r="I22" s="158"/>
      <c r="J22" s="158"/>
      <c r="K22" s="158"/>
      <c r="L22" s="158"/>
      <c r="M22" s="158"/>
      <c r="N22" s="158"/>
      <c r="O22" s="158"/>
      <c r="P22" s="158"/>
      <c r="Q22" s="158"/>
      <c r="R22" s="158"/>
    </row>
    <row r="23" spans="1:18" ht="60">
      <c r="A23" s="145" t="s">
        <v>0</v>
      </c>
      <c r="B23" s="145" t="s">
        <v>252</v>
      </c>
      <c r="C23" s="145" t="s">
        <v>220</v>
      </c>
      <c r="D23" s="145" t="s">
        <v>221</v>
      </c>
      <c r="E23" s="145" t="s">
        <v>222</v>
      </c>
      <c r="F23" s="145" t="s">
        <v>223</v>
      </c>
      <c r="G23" s="145" t="s">
        <v>224</v>
      </c>
      <c r="H23" s="145" t="s">
        <v>225</v>
      </c>
      <c r="I23" s="145" t="s">
        <v>226</v>
      </c>
      <c r="J23" s="145" t="s">
        <v>227</v>
      </c>
      <c r="K23" s="145" t="s">
        <v>228</v>
      </c>
      <c r="L23" s="145" t="s">
        <v>229</v>
      </c>
      <c r="M23" s="145" t="s">
        <v>15</v>
      </c>
      <c r="N23" s="145" t="s">
        <v>230</v>
      </c>
      <c r="O23" s="158"/>
      <c r="P23" s="158"/>
      <c r="Q23" s="158"/>
      <c r="R23" s="158"/>
    </row>
    <row r="24" spans="1:18" ht="45">
      <c r="A24" s="145">
        <v>1</v>
      </c>
      <c r="B24" s="136" t="s">
        <v>244</v>
      </c>
      <c r="C24" s="145" t="s">
        <v>245</v>
      </c>
      <c r="D24" s="159">
        <v>110660</v>
      </c>
      <c r="E24" s="159">
        <v>121406.5</v>
      </c>
      <c r="F24" s="145"/>
      <c r="G24" s="145"/>
      <c r="H24" s="145" t="s">
        <v>246</v>
      </c>
      <c r="I24" s="145" t="s">
        <v>247</v>
      </c>
      <c r="J24" s="145" t="s">
        <v>246</v>
      </c>
      <c r="K24" s="159">
        <v>109902.95</v>
      </c>
      <c r="L24" s="145"/>
      <c r="M24" s="145"/>
      <c r="N24" s="145"/>
      <c r="O24" s="158"/>
      <c r="P24" s="158"/>
      <c r="Q24" s="158"/>
      <c r="R24" s="158"/>
    </row>
    <row r="25" spans="1:18">
      <c r="A25" s="145"/>
      <c r="B25" s="6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58"/>
      <c r="P25" s="158"/>
      <c r="Q25" s="158"/>
      <c r="R25" s="158"/>
    </row>
    <row r="26" spans="1:18">
      <c r="A26" s="145"/>
      <c r="B26" s="6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58"/>
      <c r="P26" s="158"/>
      <c r="Q26" s="158"/>
      <c r="R26" s="158"/>
    </row>
    <row r="27" spans="1:18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58"/>
      <c r="P27" s="158"/>
      <c r="Q27" s="158"/>
      <c r="R27" s="158"/>
    </row>
    <row r="28" spans="1:18">
      <c r="A28" s="145"/>
      <c r="B28" s="145" t="s">
        <v>231</v>
      </c>
      <c r="C28" s="145"/>
      <c r="D28" s="159">
        <f>SUM(D24:D27)</f>
        <v>110660</v>
      </c>
      <c r="E28" s="159">
        <f>SUM(E24:E27)</f>
        <v>121406.5</v>
      </c>
      <c r="F28" s="145"/>
      <c r="G28" s="145"/>
      <c r="H28" s="145"/>
      <c r="I28" s="145"/>
      <c r="J28" s="145"/>
      <c r="K28" s="159">
        <f>SUM(K24:K27)</f>
        <v>109902.95</v>
      </c>
      <c r="L28" s="145"/>
      <c r="M28" s="145"/>
      <c r="N28" s="145"/>
      <c r="O28" s="158"/>
      <c r="P28" s="158"/>
      <c r="Q28" s="158"/>
      <c r="R28" s="158"/>
    </row>
    <row r="29" spans="1:18">
      <c r="A29" s="145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58"/>
      <c r="P29" s="158"/>
      <c r="Q29" s="158"/>
      <c r="R29" s="158"/>
    </row>
    <row r="30" spans="1:18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</row>
    <row r="31" spans="1:18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</row>
    <row r="32" spans="1:18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</row>
    <row r="33" spans="1:18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</row>
    <row r="34" spans="1:18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</row>
    <row r="35" spans="1:18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</row>
    <row r="36" spans="1:18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</row>
    <row r="37" spans="1:18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</row>
    <row r="38" spans="1:18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</row>
    <row r="39" spans="1:18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</row>
    <row r="40" spans="1:18">
      <c r="A40" s="158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</row>
    <row r="41" spans="1:18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</row>
    <row r="42" spans="1:18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</row>
    <row r="43" spans="1:18">
      <c r="A43" s="158"/>
      <c r="B43" s="158"/>
      <c r="C43" s="162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</row>
    <row r="44" spans="1:18">
      <c r="A44" s="158"/>
      <c r="B44" s="158"/>
      <c r="C44" s="164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</row>
    <row r="45" spans="1:18">
      <c r="A45" s="158"/>
      <c r="B45" s="158"/>
      <c r="C45" s="164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</row>
    <row r="46" spans="1:18">
      <c r="A46" s="158"/>
      <c r="B46" s="158"/>
      <c r="C46" s="164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</row>
    <row r="47" spans="1:18">
      <c r="A47" s="158"/>
      <c r="B47" s="158"/>
      <c r="C47" s="165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</row>
    <row r="48" spans="1:18">
      <c r="A48" s="158"/>
      <c r="B48" s="158"/>
      <c r="C48" s="164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</row>
    <row r="49" spans="1:18">
      <c r="A49" s="158"/>
      <c r="B49" s="158"/>
      <c r="C49" s="162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</row>
    <row r="50" spans="1:18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</row>
    <row r="51" spans="1:18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</row>
    <row r="52" spans="1:18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</row>
    <row r="53" spans="1:18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</row>
    <row r="54" spans="1:18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</row>
    <row r="55" spans="1:18">
      <c r="A55" s="158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</row>
    <row r="56" spans="1:18">
      <c r="A56" s="158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</row>
    <row r="57" spans="1:18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</row>
    <row r="58" spans="1:18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</row>
    <row r="59" spans="1:18">
      <c r="A59" s="158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</row>
    <row r="60" spans="1:18">
      <c r="A60" s="158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</row>
    <row r="61" spans="1:18">
      <c r="A61" s="158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</row>
    <row r="62" spans="1:18">
      <c r="A62" s="158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</row>
    <row r="63" spans="1:18">
      <c r="A63" s="158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</row>
    <row r="64" spans="1:18">
      <c r="A64" s="158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</row>
    <row r="65" spans="1:18">
      <c r="A65" s="158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</row>
    <row r="66" spans="1:18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</row>
    <row r="67" spans="1:18">
      <c r="A67" s="158"/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</row>
    <row r="68" spans="1:18">
      <c r="A68" s="158"/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</row>
    <row r="69" spans="1:18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</row>
    <row r="70" spans="1:18">
      <c r="A70" s="158"/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</row>
    <row r="71" spans="1:18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</row>
    <row r="72" spans="1:18">
      <c r="A72" s="158"/>
      <c r="B72" s="158"/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</row>
    <row r="73" spans="1:18">
      <c r="A73" s="158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</row>
    <row r="74" spans="1:18">
      <c r="A74" s="158"/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</row>
    <row r="75" spans="1:18">
      <c r="A75" s="158"/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</row>
    <row r="76" spans="1:18">
      <c r="A76" s="158"/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</row>
    <row r="77" spans="1:18">
      <c r="A77" s="158"/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</row>
    <row r="78" spans="1:18">
      <c r="A78" s="158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</row>
    <row r="79" spans="1:18">
      <c r="A79" s="158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</row>
    <row r="80" spans="1:18">
      <c r="A80" s="158"/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</row>
    <row r="81" spans="1:18">
      <c r="A81" s="158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</row>
    <row r="82" spans="1:18">
      <c r="A82" s="158"/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</row>
    <row r="83" spans="1:18">
      <c r="A83" s="158"/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</row>
    <row r="84" spans="1:18">
      <c r="A84" s="158"/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</row>
    <row r="85" spans="1:18">
      <c r="A85" s="158"/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</row>
    <row r="86" spans="1:18">
      <c r="A86" s="158"/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</row>
    <row r="87" spans="1:18">
      <c r="A87" s="158"/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</row>
    <row r="88" spans="1:18">
      <c r="A88" s="158"/>
      <c r="B88" s="158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</row>
    <row r="89" spans="1:18">
      <c r="A89" s="158"/>
      <c r="B89" s="158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</row>
    <row r="90" spans="1:18">
      <c r="A90" s="158"/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</row>
    <row r="91" spans="1:18">
      <c r="A91" s="158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</row>
    <row r="92" spans="1:18">
      <c r="A92" s="158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</row>
  </sheetData>
  <mergeCells count="4">
    <mergeCell ref="A1:I1"/>
    <mergeCell ref="A2:I2"/>
    <mergeCell ref="A21:H21"/>
    <mergeCell ref="A22:H22"/>
  </mergeCells>
  <pageMargins left="0.7" right="0.7" top="0.75" bottom="0.75" header="0.3" footer="0.3"/>
  <pageSetup paperSize="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L8" sqref="L8"/>
    </sheetView>
  </sheetViews>
  <sheetFormatPr defaultRowHeight="15"/>
  <cols>
    <col min="1" max="1" width="6.5703125" customWidth="1"/>
    <col min="2" max="2" width="13.42578125" customWidth="1"/>
    <col min="3" max="3" width="20.28515625" customWidth="1"/>
    <col min="4" max="4" width="13.85546875" customWidth="1"/>
    <col min="5" max="5" width="11.42578125" customWidth="1"/>
    <col min="6" max="6" width="4.85546875" customWidth="1"/>
    <col min="7" max="7" width="7" customWidth="1"/>
    <col min="8" max="8" width="5.85546875" customWidth="1"/>
    <col min="9" max="9" width="5" customWidth="1"/>
    <col min="10" max="11" width="5.85546875" customWidth="1"/>
    <col min="12" max="12" width="11.42578125" customWidth="1"/>
  </cols>
  <sheetData>
    <row r="1" spans="1:13" ht="17.25">
      <c r="A1" s="79"/>
      <c r="B1" s="86" t="s">
        <v>114</v>
      </c>
      <c r="C1" s="86"/>
      <c r="D1" s="87"/>
      <c r="E1" s="61"/>
      <c r="F1" s="61"/>
    </row>
    <row r="2" spans="1:13" ht="17.25">
      <c r="A2" s="78"/>
      <c r="B2" s="86" t="s">
        <v>37</v>
      </c>
      <c r="C2" s="88"/>
      <c r="D2" s="88"/>
      <c r="E2" s="75"/>
      <c r="F2" s="75"/>
    </row>
    <row r="3" spans="1:13" ht="17.25">
      <c r="A3" s="78"/>
      <c r="B3" s="86"/>
      <c r="C3" s="88"/>
      <c r="D3" s="88"/>
      <c r="E3" s="75"/>
      <c r="F3" s="75"/>
    </row>
    <row r="4" spans="1:13" ht="18" thickBot="1">
      <c r="A4" s="78"/>
      <c r="B4" s="86"/>
      <c r="C4" s="88"/>
      <c r="D4" s="88"/>
      <c r="E4" s="75"/>
      <c r="F4" s="75"/>
    </row>
    <row r="5" spans="1:13" ht="14.25" customHeight="1" thickBot="1">
      <c r="A5" s="403" t="s">
        <v>0</v>
      </c>
      <c r="B5" s="403" t="s">
        <v>64</v>
      </c>
      <c r="C5" s="403" t="s">
        <v>1</v>
      </c>
      <c r="D5" s="403" t="s">
        <v>48</v>
      </c>
      <c r="E5" s="403" t="s">
        <v>99</v>
      </c>
      <c r="F5" s="400" t="s">
        <v>16</v>
      </c>
      <c r="G5" s="401"/>
      <c r="H5" s="401"/>
      <c r="I5" s="401"/>
      <c r="J5" s="401"/>
      <c r="K5" s="402"/>
      <c r="L5" s="392" t="s">
        <v>15</v>
      </c>
      <c r="M5" s="394" t="s">
        <v>98</v>
      </c>
    </row>
    <row r="6" spans="1:13" ht="38.25" customHeight="1" thickBot="1">
      <c r="A6" s="393"/>
      <c r="B6" s="393"/>
      <c r="C6" s="393"/>
      <c r="D6" s="393"/>
      <c r="E6" s="393"/>
      <c r="F6" s="118" t="s">
        <v>93</v>
      </c>
      <c r="G6" s="119" t="s">
        <v>94</v>
      </c>
      <c r="H6" s="120" t="s">
        <v>44</v>
      </c>
      <c r="I6" s="121" t="s">
        <v>95</v>
      </c>
      <c r="J6" s="122" t="s">
        <v>96</v>
      </c>
      <c r="K6" s="123" t="s">
        <v>47</v>
      </c>
      <c r="L6" s="393"/>
      <c r="M6" s="393"/>
    </row>
    <row r="7" spans="1:13" ht="62.25" customHeight="1">
      <c r="A7" s="108">
        <v>1</v>
      </c>
      <c r="B7" s="395" t="s">
        <v>84</v>
      </c>
      <c r="C7" s="107" t="s">
        <v>81</v>
      </c>
      <c r="D7" s="106">
        <v>200000</v>
      </c>
      <c r="E7" s="106">
        <v>200000</v>
      </c>
      <c r="F7" s="104"/>
      <c r="G7" s="3"/>
      <c r="H7" s="104"/>
      <c r="J7" s="104"/>
      <c r="K7" s="105" t="s">
        <v>97</v>
      </c>
      <c r="L7" s="106">
        <v>194000</v>
      </c>
      <c r="M7" s="109"/>
    </row>
    <row r="8" spans="1:13" ht="56.25" customHeight="1">
      <c r="A8" s="96">
        <v>2</v>
      </c>
      <c r="B8" s="395"/>
      <c r="C8" s="6" t="s">
        <v>82</v>
      </c>
      <c r="D8" s="80">
        <v>200000</v>
      </c>
      <c r="E8" s="80">
        <v>200000</v>
      </c>
      <c r="F8" s="1"/>
      <c r="G8" s="1"/>
      <c r="H8" s="1"/>
      <c r="I8" s="1"/>
      <c r="J8" s="81"/>
      <c r="K8" s="81" t="s">
        <v>97</v>
      </c>
      <c r="L8" s="80">
        <v>194000</v>
      </c>
      <c r="M8" s="97"/>
    </row>
    <row r="9" spans="1:13" ht="75.75" customHeight="1" thickBot="1">
      <c r="A9" s="98">
        <v>3</v>
      </c>
      <c r="B9" s="396"/>
      <c r="C9" s="99" t="s">
        <v>83</v>
      </c>
      <c r="D9" s="100">
        <v>150000</v>
      </c>
      <c r="E9" s="100">
        <v>150000</v>
      </c>
      <c r="F9" s="101"/>
      <c r="G9" s="101"/>
      <c r="H9" s="101"/>
      <c r="I9" s="101"/>
      <c r="J9" s="101"/>
      <c r="K9" s="102" t="s">
        <v>97</v>
      </c>
      <c r="L9" s="100">
        <v>145500</v>
      </c>
      <c r="M9" s="103"/>
    </row>
    <row r="10" spans="1:13" ht="15.75" thickBot="1">
      <c r="A10" s="397" t="s">
        <v>31</v>
      </c>
      <c r="B10" s="398"/>
      <c r="C10" s="399"/>
      <c r="D10" s="93">
        <f>SUM(D7:D9)</f>
        <v>550000</v>
      </c>
      <c r="E10" s="95">
        <f>SUM(E7:E9)</f>
        <v>550000</v>
      </c>
      <c r="F10" s="94"/>
      <c r="G10" s="90"/>
      <c r="H10" s="90"/>
      <c r="I10" s="90"/>
      <c r="J10" s="90"/>
      <c r="K10" s="91">
        <v>3</v>
      </c>
      <c r="L10" s="110">
        <f>SUM(L7:L9)</f>
        <v>533500</v>
      </c>
      <c r="M10" s="92"/>
    </row>
  </sheetData>
  <mergeCells count="10">
    <mergeCell ref="L5:L6"/>
    <mergeCell ref="M5:M6"/>
    <mergeCell ref="B7:B9"/>
    <mergeCell ref="A10:C10"/>
    <mergeCell ref="F5:K5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C30" sqref="C30"/>
    </sheetView>
  </sheetViews>
  <sheetFormatPr defaultRowHeight="15"/>
  <cols>
    <col min="1" max="1" width="6.7109375" customWidth="1"/>
    <col min="2" max="3" width="29.42578125" customWidth="1"/>
    <col min="4" max="4" width="17.28515625" customWidth="1"/>
    <col min="5" max="5" width="19.85546875" customWidth="1"/>
    <col min="6" max="6" width="13.85546875" customWidth="1"/>
    <col min="7" max="7" width="15.140625" customWidth="1"/>
    <col min="8" max="8" width="14.28515625" customWidth="1"/>
    <col min="9" max="9" width="11.7109375" customWidth="1"/>
  </cols>
  <sheetData>
    <row r="1" spans="1:3" ht="17.25">
      <c r="A1" s="404" t="s">
        <v>110</v>
      </c>
      <c r="B1" s="404"/>
      <c r="C1" s="404"/>
    </row>
    <row r="3" spans="1:3" ht="31.5">
      <c r="A3" s="117" t="s">
        <v>109</v>
      </c>
      <c r="B3" s="117" t="s">
        <v>1</v>
      </c>
      <c r="C3" s="117" t="s">
        <v>99</v>
      </c>
    </row>
    <row r="4" spans="1:3" ht="15.75">
      <c r="A4" s="4">
        <v>1</v>
      </c>
      <c r="B4" s="4" t="s">
        <v>104</v>
      </c>
      <c r="C4" s="5">
        <v>365000</v>
      </c>
    </row>
    <row r="5" spans="1:3" ht="31.5">
      <c r="A5" s="4">
        <v>2</v>
      </c>
      <c r="B5" s="2" t="s">
        <v>105</v>
      </c>
      <c r="C5" s="5">
        <v>68000</v>
      </c>
    </row>
    <row r="6" spans="1:3" ht="31.5">
      <c r="A6" s="4">
        <v>3</v>
      </c>
      <c r="B6" s="2" t="s">
        <v>106</v>
      </c>
      <c r="C6" s="5">
        <v>320000</v>
      </c>
    </row>
    <row r="7" spans="1:3" ht="31.5">
      <c r="A7" s="4">
        <v>4</v>
      </c>
      <c r="B7" s="2" t="s">
        <v>107</v>
      </c>
      <c r="C7" s="5">
        <v>160000</v>
      </c>
    </row>
    <row r="8" spans="1:3" ht="31.5">
      <c r="A8" s="4">
        <v>5</v>
      </c>
      <c r="B8" s="2" t="s">
        <v>108</v>
      </c>
      <c r="C8" s="5">
        <v>200000</v>
      </c>
    </row>
    <row r="9" spans="1:3">
      <c r="C9" s="74"/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57"/>
  <sheetViews>
    <sheetView topLeftCell="A22" workbookViewId="0">
      <selection activeCell="N349" sqref="N349"/>
    </sheetView>
  </sheetViews>
  <sheetFormatPr defaultRowHeight="15"/>
  <cols>
    <col min="1" max="1" width="4.5703125" customWidth="1"/>
    <col min="2" max="2" width="13.5703125" customWidth="1"/>
    <col min="3" max="3" width="23.85546875" customWidth="1"/>
    <col min="4" max="4" width="5.5703125" customWidth="1"/>
    <col min="5" max="6" width="5" customWidth="1"/>
    <col min="7" max="7" width="4.85546875" customWidth="1"/>
    <col min="8" max="8" width="4.5703125" customWidth="1"/>
    <col min="9" max="9" width="5.140625" customWidth="1"/>
    <col min="10" max="10" width="5.5703125" customWidth="1"/>
    <col min="11" max="11" width="5.85546875" customWidth="1"/>
    <col min="12" max="12" width="4.7109375" customWidth="1"/>
    <col min="13" max="13" width="13.140625" customWidth="1"/>
    <col min="14" max="14" width="12.5703125" customWidth="1"/>
    <col min="15" max="15" width="6.5703125" customWidth="1"/>
  </cols>
  <sheetData>
    <row r="1" spans="1:16" ht="15" customHeight="1">
      <c r="B1" s="429" t="s">
        <v>63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</row>
    <row r="2" spans="1:16" ht="19.5" customHeight="1">
      <c r="B2" t="s">
        <v>37</v>
      </c>
    </row>
    <row r="3" spans="1:16">
      <c r="A3" s="1"/>
      <c r="B3" s="1"/>
      <c r="C3" s="1"/>
      <c r="D3" s="1"/>
      <c r="E3" s="1"/>
      <c r="F3" s="430" t="s">
        <v>38</v>
      </c>
      <c r="G3" s="431"/>
      <c r="H3" s="431"/>
      <c r="I3" s="431"/>
      <c r="J3" s="431"/>
      <c r="K3" s="432"/>
      <c r="L3" s="1"/>
      <c r="M3" s="430" t="s">
        <v>39</v>
      </c>
      <c r="N3" s="431"/>
      <c r="O3" s="432"/>
    </row>
    <row r="4" spans="1:16" ht="64.5">
      <c r="A4" s="7" t="s">
        <v>0</v>
      </c>
      <c r="B4" s="8" t="s">
        <v>64</v>
      </c>
      <c r="C4" s="7" t="s">
        <v>1</v>
      </c>
      <c r="D4" s="7" t="s">
        <v>40</v>
      </c>
      <c r="E4" s="7" t="s">
        <v>41</v>
      </c>
      <c r="F4" s="9">
        <v>0</v>
      </c>
      <c r="G4" s="10" t="s">
        <v>42</v>
      </c>
      <c r="H4" s="10" t="s">
        <v>43</v>
      </c>
      <c r="I4" s="10" t="s">
        <v>44</v>
      </c>
      <c r="J4" s="10" t="s">
        <v>45</v>
      </c>
      <c r="K4" s="10" t="s">
        <v>46</v>
      </c>
      <c r="L4" s="10" t="s">
        <v>47</v>
      </c>
      <c r="M4" s="10" t="s">
        <v>48</v>
      </c>
      <c r="N4" s="10" t="s">
        <v>49</v>
      </c>
      <c r="O4" s="10" t="s">
        <v>50</v>
      </c>
      <c r="P4" s="25"/>
    </row>
    <row r="5" spans="1:16" ht="48.75" customHeight="1">
      <c r="A5" s="8">
        <v>1</v>
      </c>
      <c r="B5" s="406" t="s">
        <v>17</v>
      </c>
      <c r="C5" s="12" t="s">
        <v>18</v>
      </c>
      <c r="D5" s="8"/>
      <c r="E5" s="8"/>
      <c r="F5" s="8"/>
      <c r="G5" s="8"/>
      <c r="H5" s="8"/>
      <c r="I5" s="8"/>
      <c r="J5" s="8">
        <v>1</v>
      </c>
      <c r="K5" s="8"/>
      <c r="L5" s="8"/>
      <c r="M5" s="13">
        <v>250000</v>
      </c>
      <c r="N5" s="13"/>
      <c r="O5" s="13"/>
      <c r="P5" s="25"/>
    </row>
    <row r="6" spans="1:16" ht="45.75" customHeight="1">
      <c r="A6" s="8">
        <v>2</v>
      </c>
      <c r="B6" s="407"/>
      <c r="C6" s="14" t="s">
        <v>8</v>
      </c>
      <c r="D6" s="8"/>
      <c r="E6" s="8"/>
      <c r="F6" s="8"/>
      <c r="G6" s="8"/>
      <c r="H6" s="8"/>
      <c r="I6" s="8"/>
      <c r="J6" s="8"/>
      <c r="K6" s="8"/>
      <c r="L6" s="8">
        <v>1</v>
      </c>
      <c r="M6" s="13">
        <v>250000</v>
      </c>
      <c r="N6" s="13">
        <v>244435.6</v>
      </c>
      <c r="O6" s="13"/>
      <c r="P6" s="25"/>
    </row>
    <row r="7" spans="1:16" ht="39">
      <c r="A7" s="8">
        <v>3</v>
      </c>
      <c r="B7" s="407"/>
      <c r="C7" s="14" t="s">
        <v>19</v>
      </c>
      <c r="D7" s="8"/>
      <c r="E7" s="8"/>
      <c r="F7" s="8"/>
      <c r="G7" s="8"/>
      <c r="H7" s="8"/>
      <c r="I7" s="8"/>
      <c r="J7" s="8"/>
      <c r="K7" s="8"/>
      <c r="L7" s="8">
        <v>1</v>
      </c>
      <c r="M7" s="13">
        <v>100000</v>
      </c>
      <c r="N7" s="13">
        <v>97000</v>
      </c>
      <c r="O7" s="13"/>
      <c r="P7" s="25"/>
    </row>
    <row r="8" spans="1:16" ht="66.75" customHeight="1">
      <c r="A8" s="8">
        <v>4</v>
      </c>
      <c r="B8" s="407"/>
      <c r="C8" s="15" t="s">
        <v>7</v>
      </c>
      <c r="D8" s="8"/>
      <c r="E8" s="8"/>
      <c r="F8" s="8"/>
      <c r="G8" s="8"/>
      <c r="H8" s="8"/>
      <c r="I8" s="8"/>
      <c r="J8" s="8"/>
      <c r="K8" s="8"/>
      <c r="L8" s="8">
        <v>1</v>
      </c>
      <c r="M8" s="13">
        <v>1500000</v>
      </c>
      <c r="N8" s="13">
        <v>1469057.08</v>
      </c>
      <c r="O8" s="13"/>
      <c r="P8" s="25"/>
    </row>
    <row r="9" spans="1:16" ht="48.75" customHeight="1">
      <c r="A9" s="8">
        <v>5</v>
      </c>
      <c r="B9" s="408"/>
      <c r="C9" s="12" t="s">
        <v>20</v>
      </c>
      <c r="D9" s="8"/>
      <c r="E9" s="8"/>
      <c r="F9" s="8"/>
      <c r="G9" s="8"/>
      <c r="H9" s="8"/>
      <c r="I9" s="8"/>
      <c r="J9" s="8">
        <v>1</v>
      </c>
      <c r="K9" s="8"/>
      <c r="L9" s="8"/>
      <c r="M9" s="13">
        <v>1500000</v>
      </c>
      <c r="N9" s="13">
        <v>200000</v>
      </c>
      <c r="O9" s="13"/>
      <c r="P9" s="25"/>
    </row>
    <row r="10" spans="1:16" ht="115.5" customHeight="1">
      <c r="A10" s="8">
        <v>6</v>
      </c>
      <c r="B10" s="37" t="s">
        <v>21</v>
      </c>
      <c r="C10" s="16" t="s">
        <v>2</v>
      </c>
      <c r="D10" s="8"/>
      <c r="E10" s="8"/>
      <c r="F10" s="8"/>
      <c r="G10" s="8"/>
      <c r="H10" s="8"/>
      <c r="I10" s="8">
        <v>1</v>
      </c>
      <c r="J10" s="8"/>
      <c r="K10" s="8"/>
      <c r="L10" s="8"/>
      <c r="M10" s="13">
        <v>117041.07</v>
      </c>
      <c r="N10" s="13"/>
      <c r="O10" s="13"/>
      <c r="P10" s="25"/>
    </row>
    <row r="11" spans="1:16" ht="82.5" customHeight="1">
      <c r="A11" s="8">
        <v>7</v>
      </c>
      <c r="B11" s="37" t="s">
        <v>22</v>
      </c>
      <c r="C11" s="14" t="s">
        <v>4</v>
      </c>
      <c r="D11" s="8"/>
      <c r="E11" s="8"/>
      <c r="F11" s="8"/>
      <c r="G11" s="8"/>
      <c r="H11" s="8"/>
      <c r="I11" s="8"/>
      <c r="J11" s="8"/>
      <c r="K11" s="8"/>
      <c r="L11" s="8">
        <v>1</v>
      </c>
      <c r="M11" s="13">
        <v>100000</v>
      </c>
      <c r="N11" s="13">
        <v>77429.83</v>
      </c>
      <c r="O11" s="13"/>
      <c r="P11" s="25"/>
    </row>
    <row r="12" spans="1:16" ht="39">
      <c r="A12" s="8">
        <v>8</v>
      </c>
      <c r="B12" s="37" t="s">
        <v>23</v>
      </c>
      <c r="C12" s="12" t="s">
        <v>14</v>
      </c>
      <c r="D12" s="8"/>
      <c r="E12" s="8"/>
      <c r="F12" s="8"/>
      <c r="G12" s="8"/>
      <c r="H12" s="8"/>
      <c r="I12" s="8"/>
      <c r="J12" s="8"/>
      <c r="K12" s="8"/>
      <c r="L12" s="8">
        <v>1</v>
      </c>
      <c r="M12" s="13">
        <v>15000</v>
      </c>
      <c r="N12" s="13">
        <f>610+13940</f>
        <v>14550</v>
      </c>
      <c r="O12" s="13"/>
      <c r="P12" s="25"/>
    </row>
    <row r="13" spans="1:16" ht="51.75">
      <c r="A13" s="8">
        <v>9</v>
      </c>
      <c r="B13" s="37" t="s">
        <v>24</v>
      </c>
      <c r="C13" s="12" t="s">
        <v>25</v>
      </c>
      <c r="D13" s="8"/>
      <c r="E13" s="8"/>
      <c r="F13" s="8"/>
      <c r="G13" s="8"/>
      <c r="H13" s="8"/>
      <c r="I13" s="8"/>
      <c r="J13" s="8"/>
      <c r="K13" s="8"/>
      <c r="L13" s="8">
        <v>1</v>
      </c>
      <c r="M13" s="13">
        <v>477974.04</v>
      </c>
      <c r="N13" s="13"/>
      <c r="O13" s="13"/>
      <c r="P13" s="25"/>
    </row>
    <row r="14" spans="1:16" ht="64.5">
      <c r="A14" s="8">
        <v>10</v>
      </c>
      <c r="B14" s="37" t="s">
        <v>27</v>
      </c>
      <c r="C14" s="12" t="s">
        <v>26</v>
      </c>
      <c r="D14" s="8"/>
      <c r="E14" s="8"/>
      <c r="F14" s="8"/>
      <c r="G14" s="8"/>
      <c r="H14" s="8"/>
      <c r="I14" s="8">
        <v>1</v>
      </c>
      <c r="J14" s="8"/>
      <c r="K14" s="8"/>
      <c r="L14" s="8"/>
      <c r="M14" s="13">
        <v>1200000</v>
      </c>
      <c r="N14" s="13"/>
      <c r="O14" s="13"/>
      <c r="P14" s="25"/>
    </row>
    <row r="15" spans="1:16" ht="51.75">
      <c r="A15" s="8">
        <v>11</v>
      </c>
      <c r="B15" s="409" t="s">
        <v>28</v>
      </c>
      <c r="C15" s="14" t="s">
        <v>3</v>
      </c>
      <c r="D15" s="8"/>
      <c r="E15" s="8"/>
      <c r="F15" s="8"/>
      <c r="G15" s="8"/>
      <c r="H15" s="8"/>
      <c r="I15" s="8">
        <v>1</v>
      </c>
      <c r="J15" s="8"/>
      <c r="K15" s="8"/>
      <c r="L15" s="8"/>
      <c r="M15" s="13">
        <v>100000</v>
      </c>
      <c r="N15" s="13"/>
      <c r="O15" s="13"/>
      <c r="P15" s="25"/>
    </row>
    <row r="16" spans="1:16" ht="26.25">
      <c r="A16" s="8">
        <v>12</v>
      </c>
      <c r="B16" s="409"/>
      <c r="C16" s="14" t="s">
        <v>29</v>
      </c>
      <c r="D16" s="8"/>
      <c r="E16" s="8"/>
      <c r="F16" s="8"/>
      <c r="G16" s="8"/>
      <c r="H16" s="8"/>
      <c r="I16" s="8"/>
      <c r="J16" s="8"/>
      <c r="K16" s="8"/>
      <c r="L16" s="8">
        <v>1</v>
      </c>
      <c r="M16" s="13">
        <v>50000</v>
      </c>
      <c r="N16" s="13">
        <v>47880</v>
      </c>
      <c r="O16" s="13"/>
      <c r="P16" s="25"/>
    </row>
    <row r="17" spans="1:16" ht="26.25">
      <c r="A17" s="8">
        <v>13</v>
      </c>
      <c r="B17" s="37" t="s">
        <v>30</v>
      </c>
      <c r="C17" s="12" t="s">
        <v>13</v>
      </c>
      <c r="D17" s="8"/>
      <c r="E17" s="8"/>
      <c r="F17" s="8"/>
      <c r="G17" s="8"/>
      <c r="H17" s="8"/>
      <c r="I17" s="8"/>
      <c r="J17" s="8"/>
      <c r="K17" s="8"/>
      <c r="L17" s="8">
        <v>1</v>
      </c>
      <c r="M17" s="13">
        <v>400000</v>
      </c>
      <c r="N17" s="13">
        <v>399970.16</v>
      </c>
      <c r="O17" s="13"/>
      <c r="P17" s="25"/>
    </row>
    <row r="18" spans="1:16" ht="51.75">
      <c r="A18" s="8">
        <v>14</v>
      </c>
      <c r="B18" s="410" t="s">
        <v>6</v>
      </c>
      <c r="C18" s="12" t="s">
        <v>5</v>
      </c>
      <c r="D18" s="8"/>
      <c r="E18" s="8"/>
      <c r="F18" s="8"/>
      <c r="G18" s="8"/>
      <c r="H18" s="8"/>
      <c r="I18" s="8"/>
      <c r="J18" s="8"/>
      <c r="K18" s="8">
        <v>1</v>
      </c>
      <c r="L18" s="8"/>
      <c r="M18" s="13">
        <v>250000</v>
      </c>
      <c r="N18" s="13"/>
      <c r="O18" s="13"/>
      <c r="P18" s="25"/>
    </row>
    <row r="19" spans="1:16" ht="51.75">
      <c r="A19" s="8">
        <v>15</v>
      </c>
      <c r="B19" s="411"/>
      <c r="C19" s="12" t="s">
        <v>5</v>
      </c>
      <c r="D19" s="8"/>
      <c r="E19" s="8"/>
      <c r="F19" s="8"/>
      <c r="G19" s="8"/>
      <c r="H19" s="8"/>
      <c r="I19" s="8">
        <v>1</v>
      </c>
      <c r="J19" s="8"/>
      <c r="K19" s="8"/>
      <c r="L19" s="8"/>
      <c r="M19" s="13">
        <v>492526.65</v>
      </c>
      <c r="N19" s="13"/>
      <c r="O19" s="13"/>
      <c r="P19" s="25"/>
    </row>
    <row r="20" spans="1:16" ht="39">
      <c r="A20" s="8">
        <v>16</v>
      </c>
      <c r="B20" s="376"/>
      <c r="C20" s="12" t="s">
        <v>73</v>
      </c>
      <c r="D20" s="8"/>
      <c r="E20" s="8"/>
      <c r="F20" s="8"/>
      <c r="G20" s="8"/>
      <c r="H20" s="8"/>
      <c r="I20" s="8">
        <v>1</v>
      </c>
      <c r="J20" s="8"/>
      <c r="K20" s="8"/>
      <c r="L20" s="8"/>
      <c r="M20" s="13">
        <v>275000</v>
      </c>
      <c r="N20" s="13"/>
      <c r="O20" s="13"/>
      <c r="P20" s="25"/>
    </row>
    <row r="21" spans="1:16" ht="77.25">
      <c r="A21" s="8">
        <v>17</v>
      </c>
      <c r="B21" s="37" t="s">
        <v>34</v>
      </c>
      <c r="C21" s="12" t="s">
        <v>33</v>
      </c>
      <c r="D21" s="8"/>
      <c r="E21" s="8"/>
      <c r="F21" s="8">
        <v>1</v>
      </c>
      <c r="G21" s="8"/>
      <c r="H21" s="8"/>
      <c r="I21" s="8"/>
      <c r="J21" s="8"/>
      <c r="K21" s="8"/>
      <c r="L21" s="8"/>
      <c r="M21" s="13">
        <v>300000</v>
      </c>
      <c r="N21" s="13"/>
      <c r="O21" s="13"/>
      <c r="P21" s="25"/>
    </row>
    <row r="22" spans="1:16" ht="53.25" customHeight="1">
      <c r="A22" s="8">
        <v>18</v>
      </c>
      <c r="B22" s="17" t="s">
        <v>36</v>
      </c>
      <c r="C22" s="18" t="s">
        <v>35</v>
      </c>
      <c r="D22" s="19"/>
      <c r="E22" s="19"/>
      <c r="F22" s="19"/>
      <c r="G22" s="19"/>
      <c r="H22" s="19"/>
      <c r="I22" s="19"/>
      <c r="J22" s="19"/>
      <c r="K22" s="19">
        <v>1</v>
      </c>
      <c r="L22" s="19"/>
      <c r="M22" s="20">
        <v>500000</v>
      </c>
      <c r="N22" s="20"/>
      <c r="O22" s="20"/>
      <c r="P22" s="25"/>
    </row>
    <row r="23" spans="1:16" ht="75.75">
      <c r="A23" s="39">
        <v>19</v>
      </c>
      <c r="B23" s="410" t="s">
        <v>66</v>
      </c>
      <c r="C23" s="35" t="s">
        <v>9</v>
      </c>
      <c r="D23" s="8"/>
      <c r="E23" s="8"/>
      <c r="F23" s="8"/>
      <c r="G23" s="8"/>
      <c r="H23" s="8">
        <v>1</v>
      </c>
      <c r="I23" s="8"/>
      <c r="J23" s="8"/>
      <c r="K23" s="8"/>
      <c r="L23" s="8"/>
      <c r="M23" s="20">
        <v>225000</v>
      </c>
      <c r="N23" s="13"/>
      <c r="O23" s="13"/>
      <c r="P23" s="25"/>
    </row>
    <row r="24" spans="1:16" ht="75.75">
      <c r="A24" s="40">
        <v>20</v>
      </c>
      <c r="B24" s="411"/>
      <c r="C24" s="35" t="s">
        <v>10</v>
      </c>
      <c r="D24" s="19"/>
      <c r="E24" s="19"/>
      <c r="F24" s="19"/>
      <c r="G24" s="19"/>
      <c r="H24" s="19">
        <v>1</v>
      </c>
      <c r="I24" s="19"/>
      <c r="J24" s="19"/>
      <c r="K24" s="19"/>
      <c r="L24" s="19"/>
      <c r="M24" s="20">
        <v>200000</v>
      </c>
      <c r="N24" s="20"/>
      <c r="O24" s="20"/>
      <c r="P24" s="25"/>
    </row>
    <row r="25" spans="1:16" ht="45.75">
      <c r="A25" s="40">
        <v>21</v>
      </c>
      <c r="B25" s="376"/>
      <c r="C25" s="35" t="s">
        <v>72</v>
      </c>
      <c r="D25" s="19"/>
      <c r="E25" s="19"/>
      <c r="F25" s="19"/>
      <c r="G25" s="19">
        <v>1</v>
      </c>
      <c r="H25" s="19"/>
      <c r="I25" s="19"/>
      <c r="J25" s="19"/>
      <c r="K25" s="19"/>
      <c r="L25" s="19"/>
      <c r="M25" s="20">
        <v>110000</v>
      </c>
      <c r="N25" s="20"/>
      <c r="O25" s="20"/>
      <c r="P25" s="25"/>
    </row>
    <row r="26" spans="1:16" ht="39">
      <c r="A26" s="7">
        <v>22</v>
      </c>
      <c r="B26" s="7" t="s">
        <v>74</v>
      </c>
      <c r="C26" s="12" t="s">
        <v>71</v>
      </c>
      <c r="D26" s="8"/>
      <c r="E26" s="8"/>
      <c r="F26" s="8"/>
      <c r="G26" s="8">
        <v>1</v>
      </c>
      <c r="H26" s="8"/>
      <c r="I26" s="8"/>
      <c r="J26" s="8"/>
      <c r="K26" s="8"/>
      <c r="L26" s="8"/>
      <c r="M26" s="13">
        <v>75000</v>
      </c>
      <c r="N26" s="13"/>
      <c r="O26" s="13"/>
      <c r="P26" s="25"/>
    </row>
    <row r="27" spans="1:16" ht="51.75">
      <c r="A27" s="7">
        <v>23</v>
      </c>
      <c r="B27" s="17" t="s">
        <v>36</v>
      </c>
      <c r="C27" s="12" t="s">
        <v>75</v>
      </c>
      <c r="D27" s="8"/>
      <c r="E27" s="8"/>
      <c r="F27" s="8">
        <v>1</v>
      </c>
      <c r="G27" s="8"/>
      <c r="H27" s="8"/>
      <c r="I27" s="8"/>
      <c r="J27" s="8"/>
      <c r="K27" s="8"/>
      <c r="L27" s="8"/>
      <c r="M27" s="13">
        <v>500000</v>
      </c>
      <c r="N27" s="13"/>
      <c r="O27" s="13"/>
      <c r="P27" s="25"/>
    </row>
    <row r="28" spans="1:16" ht="15.75" thickBot="1">
      <c r="A28" s="36"/>
      <c r="B28" s="427" t="s">
        <v>32</v>
      </c>
      <c r="C28" s="428"/>
      <c r="D28" s="41">
        <f>SUM(D5:D27)</f>
        <v>0</v>
      </c>
      <c r="E28" s="41">
        <f t="shared" ref="E28:O28" si="0">SUM(E5:E27)</f>
        <v>0</v>
      </c>
      <c r="F28" s="41">
        <f t="shared" si="0"/>
        <v>2</v>
      </c>
      <c r="G28" s="41">
        <f t="shared" si="0"/>
        <v>2</v>
      </c>
      <c r="H28" s="41">
        <f t="shared" si="0"/>
        <v>2</v>
      </c>
      <c r="I28" s="41">
        <f t="shared" si="0"/>
        <v>5</v>
      </c>
      <c r="J28" s="41">
        <f t="shared" si="0"/>
        <v>2</v>
      </c>
      <c r="K28" s="41">
        <f t="shared" si="0"/>
        <v>2</v>
      </c>
      <c r="L28" s="41">
        <f t="shared" si="0"/>
        <v>8</v>
      </c>
      <c r="M28" s="42">
        <f t="shared" si="0"/>
        <v>8987541.7599999998</v>
      </c>
      <c r="N28" s="42">
        <f t="shared" si="0"/>
        <v>2550322.6700000004</v>
      </c>
      <c r="O28" s="41">
        <f t="shared" si="0"/>
        <v>0</v>
      </c>
      <c r="P28" s="25"/>
    </row>
    <row r="29" spans="1:16">
      <c r="A29" s="1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  <c r="N29" s="23"/>
      <c r="O29" s="24"/>
      <c r="P29" s="25"/>
    </row>
    <row r="30" spans="1:16">
      <c r="A30" s="11"/>
      <c r="B30" s="11" t="s">
        <v>51</v>
      </c>
      <c r="C30" s="11"/>
      <c r="D30" s="11"/>
      <c r="E30" s="11" t="s">
        <v>52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5"/>
    </row>
    <row r="31" spans="1:16">
      <c r="A31" s="11"/>
      <c r="B31" s="11" t="s">
        <v>53</v>
      </c>
      <c r="C31" s="11"/>
      <c r="D31" s="11"/>
      <c r="E31" s="11" t="s">
        <v>54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5"/>
    </row>
    <row r="32" spans="1:16">
      <c r="A32" s="11"/>
      <c r="B32" s="11" t="s">
        <v>55</v>
      </c>
      <c r="C32" s="11"/>
      <c r="D32" s="11"/>
      <c r="E32" s="11" t="s">
        <v>56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5"/>
    </row>
    <row r="33" spans="1:16">
      <c r="A33" s="11"/>
      <c r="B33" s="38" t="s">
        <v>57</v>
      </c>
      <c r="C33" s="11"/>
      <c r="D33" s="11"/>
      <c r="E33" s="38" t="s">
        <v>58</v>
      </c>
      <c r="F33" s="11"/>
      <c r="G33" s="11"/>
      <c r="H33" s="11"/>
      <c r="I33" s="11"/>
      <c r="J33" s="11"/>
      <c r="K33" s="405" t="s">
        <v>59</v>
      </c>
      <c r="L33" s="405"/>
      <c r="M33" s="405"/>
      <c r="N33" s="11"/>
      <c r="O33" s="11"/>
      <c r="P33" s="25"/>
    </row>
    <row r="34" spans="1:16">
      <c r="A34" s="11"/>
      <c r="B34" s="11"/>
      <c r="C34" s="11"/>
      <c r="D34" s="11"/>
      <c r="E34" s="38" t="s">
        <v>60</v>
      </c>
      <c r="F34" s="11"/>
      <c r="G34" s="11"/>
      <c r="H34" s="11"/>
      <c r="I34" s="11"/>
      <c r="J34" s="11"/>
      <c r="K34" s="405" t="s">
        <v>61</v>
      </c>
      <c r="L34" s="405"/>
      <c r="M34" s="405"/>
      <c r="N34" s="11"/>
      <c r="O34" s="11"/>
      <c r="P34" s="25"/>
    </row>
    <row r="35" spans="1:16">
      <c r="A35" s="11"/>
      <c r="B35" s="11"/>
      <c r="C35" s="11"/>
      <c r="D35" s="11"/>
      <c r="E35" s="11" t="s">
        <v>62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25"/>
    </row>
    <row r="36" spans="1:16">
      <c r="P36" s="25"/>
    </row>
    <row r="37" spans="1:16">
      <c r="P37" s="25"/>
    </row>
    <row r="38" spans="1:16">
      <c r="P38" s="25"/>
    </row>
    <row r="39" spans="1:1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25"/>
    </row>
    <row r="40" spans="1:1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25"/>
    </row>
    <row r="41" spans="1:1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25"/>
    </row>
    <row r="42" spans="1:1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25"/>
    </row>
    <row r="43" spans="1:1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25"/>
    </row>
    <row r="44" spans="1:1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25"/>
    </row>
    <row r="45" spans="1:1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25"/>
    </row>
    <row r="46" spans="1:1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25"/>
    </row>
    <row r="47" spans="1:1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25"/>
    </row>
    <row r="48" spans="1:1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25"/>
    </row>
    <row r="49" spans="1: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25"/>
    </row>
    <row r="50" spans="1:1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25"/>
    </row>
    <row r="51" spans="1:1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25"/>
    </row>
    <row r="52" spans="1:1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25"/>
    </row>
    <row r="53" spans="1: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25"/>
    </row>
    <row r="54" spans="1:1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25"/>
    </row>
    <row r="55" spans="1:1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25"/>
    </row>
    <row r="56" spans="1:1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25"/>
    </row>
    <row r="57" spans="1:1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25"/>
    </row>
    <row r="58" spans="1:1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25"/>
    </row>
    <row r="59" spans="1:1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25"/>
    </row>
    <row r="60" spans="1:1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25"/>
    </row>
    <row r="61" spans="1:1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25"/>
    </row>
    <row r="62" spans="1:1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25"/>
    </row>
    <row r="63" spans="1:1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25"/>
    </row>
    <row r="64" spans="1:1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25"/>
    </row>
    <row r="65" spans="1:1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25"/>
    </row>
    <row r="66" spans="1:1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25"/>
    </row>
    <row r="67" spans="1:1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25"/>
    </row>
    <row r="68" spans="1:16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25"/>
    </row>
    <row r="69" spans="1:16">
      <c r="A69" s="416" t="s">
        <v>77</v>
      </c>
      <c r="B69" s="417"/>
      <c r="C69" s="417"/>
      <c r="D69" s="417"/>
      <c r="E69" s="417"/>
      <c r="F69" s="417"/>
      <c r="G69" s="417"/>
      <c r="H69" s="417"/>
      <c r="I69" s="417"/>
      <c r="J69" s="417"/>
      <c r="K69" s="417"/>
      <c r="L69" s="417"/>
      <c r="M69" s="417"/>
      <c r="N69" s="417"/>
      <c r="O69" s="417"/>
      <c r="P69" s="25"/>
    </row>
    <row r="70" spans="1:16" ht="15.75" thickBot="1">
      <c r="A70" s="418" t="s">
        <v>37</v>
      </c>
      <c r="B70" s="418"/>
      <c r="C70" s="418"/>
      <c r="D70" s="418"/>
      <c r="E70" s="418"/>
      <c r="F70" s="418"/>
      <c r="G70" s="418"/>
      <c r="H70" s="418"/>
      <c r="I70" s="418"/>
      <c r="J70" s="418"/>
      <c r="K70" s="418"/>
      <c r="L70" s="418"/>
      <c r="M70" s="418"/>
      <c r="N70" s="418"/>
      <c r="O70" s="418"/>
      <c r="P70" s="25"/>
    </row>
    <row r="71" spans="1:16">
      <c r="A71" s="433" t="s">
        <v>0</v>
      </c>
      <c r="B71" s="435" t="s">
        <v>64</v>
      </c>
      <c r="C71" s="435" t="s">
        <v>1</v>
      </c>
      <c r="D71" s="435" t="s">
        <v>40</v>
      </c>
      <c r="E71" s="435" t="s">
        <v>41</v>
      </c>
      <c r="F71" s="425" t="s">
        <v>38</v>
      </c>
      <c r="G71" s="423"/>
      <c r="H71" s="423"/>
      <c r="I71" s="423"/>
      <c r="J71" s="423"/>
      <c r="K71" s="424"/>
      <c r="L71" s="53"/>
      <c r="M71" s="425" t="s">
        <v>39</v>
      </c>
      <c r="N71" s="423"/>
      <c r="O71" s="426"/>
      <c r="P71" s="25"/>
    </row>
    <row r="72" spans="1:16" ht="51">
      <c r="A72" s="434"/>
      <c r="B72" s="412"/>
      <c r="C72" s="412"/>
      <c r="D72" s="412"/>
      <c r="E72" s="412"/>
      <c r="F72" s="9">
        <v>0</v>
      </c>
      <c r="G72" s="10" t="s">
        <v>42</v>
      </c>
      <c r="H72" s="10" t="s">
        <v>43</v>
      </c>
      <c r="I72" s="10" t="s">
        <v>44</v>
      </c>
      <c r="J72" s="10" t="s">
        <v>45</v>
      </c>
      <c r="K72" s="10" t="s">
        <v>46</v>
      </c>
      <c r="L72" s="10" t="s">
        <v>47</v>
      </c>
      <c r="M72" s="10" t="s">
        <v>48</v>
      </c>
      <c r="N72" s="10" t="s">
        <v>49</v>
      </c>
      <c r="O72" s="43" t="s">
        <v>50</v>
      </c>
      <c r="P72" s="25"/>
    </row>
    <row r="73" spans="1:16" ht="30" customHeight="1">
      <c r="A73" s="44">
        <v>1</v>
      </c>
      <c r="B73" s="406" t="s">
        <v>17</v>
      </c>
      <c r="C73" s="12" t="s">
        <v>18</v>
      </c>
      <c r="D73" s="8"/>
      <c r="E73" s="8"/>
      <c r="F73" s="8"/>
      <c r="G73" s="8"/>
      <c r="H73" s="8"/>
      <c r="I73" s="8"/>
      <c r="J73" s="8">
        <v>1</v>
      </c>
      <c r="K73" s="8"/>
      <c r="L73" s="8"/>
      <c r="M73" s="13">
        <v>250000</v>
      </c>
      <c r="N73" s="13"/>
      <c r="O73" s="45"/>
      <c r="P73" s="25"/>
    </row>
    <row r="74" spans="1:16" ht="45" customHeight="1">
      <c r="A74" s="44">
        <v>2</v>
      </c>
      <c r="B74" s="407"/>
      <c r="C74" s="14" t="s">
        <v>8</v>
      </c>
      <c r="D74" s="8"/>
      <c r="E74" s="8"/>
      <c r="F74" s="8"/>
      <c r="G74" s="8"/>
      <c r="H74" s="8"/>
      <c r="I74" s="8"/>
      <c r="J74" s="8"/>
      <c r="K74" s="8"/>
      <c r="L74" s="8">
        <v>1</v>
      </c>
      <c r="M74" s="13">
        <v>250000</v>
      </c>
      <c r="N74" s="13">
        <v>244435.6</v>
      </c>
      <c r="O74" s="45"/>
      <c r="P74" s="25"/>
    </row>
    <row r="75" spans="1:16" ht="45" customHeight="1">
      <c r="A75" s="44">
        <v>3</v>
      </c>
      <c r="B75" s="407"/>
      <c r="C75" s="14" t="s">
        <v>19</v>
      </c>
      <c r="D75" s="8"/>
      <c r="E75" s="8"/>
      <c r="F75" s="8"/>
      <c r="G75" s="8"/>
      <c r="H75" s="8"/>
      <c r="I75" s="8"/>
      <c r="J75" s="8"/>
      <c r="K75" s="8"/>
      <c r="L75" s="8">
        <v>1</v>
      </c>
      <c r="M75" s="13">
        <v>100000</v>
      </c>
      <c r="N75" s="13">
        <v>97000</v>
      </c>
      <c r="O75" s="45"/>
      <c r="P75" s="25"/>
    </row>
    <row r="76" spans="1:16" ht="44.25" customHeight="1">
      <c r="A76" s="44">
        <v>4</v>
      </c>
      <c r="B76" s="407"/>
      <c r="C76" s="15" t="s">
        <v>7</v>
      </c>
      <c r="D76" s="8"/>
      <c r="E76" s="8"/>
      <c r="F76" s="8"/>
      <c r="G76" s="8"/>
      <c r="H76" s="8"/>
      <c r="I76" s="8"/>
      <c r="J76" s="8"/>
      <c r="K76" s="8"/>
      <c r="L76" s="8">
        <v>1</v>
      </c>
      <c r="M76" s="13">
        <v>1500000</v>
      </c>
      <c r="N76" s="13">
        <v>1469057.08</v>
      </c>
      <c r="O76" s="45"/>
      <c r="P76" s="25"/>
    </row>
    <row r="77" spans="1:16" ht="39">
      <c r="A77" s="44">
        <v>5</v>
      </c>
      <c r="B77" s="408"/>
      <c r="C77" s="12" t="s">
        <v>20</v>
      </c>
      <c r="D77" s="8"/>
      <c r="E77" s="8"/>
      <c r="F77" s="8"/>
      <c r="G77" s="8"/>
      <c r="H77" s="8"/>
      <c r="I77" s="8"/>
      <c r="J77" s="8">
        <v>1</v>
      </c>
      <c r="K77" s="8"/>
      <c r="L77" s="8"/>
      <c r="M77" s="13">
        <v>1500000</v>
      </c>
      <c r="N77" s="13">
        <v>200000</v>
      </c>
      <c r="O77" s="45"/>
      <c r="P77" s="25"/>
    </row>
    <row r="78" spans="1:16" ht="80.25" customHeight="1">
      <c r="A78" s="8">
        <v>6</v>
      </c>
      <c r="B78" s="439" t="s">
        <v>76</v>
      </c>
      <c r="C78" s="16" t="s">
        <v>2</v>
      </c>
      <c r="D78" s="8"/>
      <c r="E78" s="8"/>
      <c r="F78" s="8"/>
      <c r="G78" s="8"/>
      <c r="H78" s="8"/>
      <c r="I78" s="8">
        <v>1</v>
      </c>
      <c r="J78" s="8"/>
      <c r="K78" s="8"/>
      <c r="L78" s="8"/>
      <c r="M78" s="13">
        <v>117041.07</v>
      </c>
      <c r="N78" s="13"/>
      <c r="O78" s="13"/>
      <c r="P78" s="25"/>
    </row>
    <row r="79" spans="1:16" ht="80.25" customHeight="1">
      <c r="A79" s="8">
        <v>7</v>
      </c>
      <c r="B79" s="439"/>
      <c r="C79" s="12" t="s">
        <v>33</v>
      </c>
      <c r="D79" s="8"/>
      <c r="E79" s="8"/>
      <c r="F79" s="8">
        <v>1</v>
      </c>
      <c r="G79" s="8"/>
      <c r="H79" s="8"/>
      <c r="I79" s="8"/>
      <c r="J79" s="8"/>
      <c r="K79" s="8"/>
      <c r="L79" s="8"/>
      <c r="M79" s="13">
        <v>300000</v>
      </c>
      <c r="N79" s="13"/>
      <c r="O79" s="13"/>
      <c r="P79" s="25"/>
    </row>
    <row r="80" spans="1:16" ht="54" customHeight="1">
      <c r="A80" s="44">
        <v>8</v>
      </c>
      <c r="B80" s="50" t="s">
        <v>22</v>
      </c>
      <c r="C80" s="14" t="s">
        <v>4</v>
      </c>
      <c r="D80" s="8"/>
      <c r="E80" s="8"/>
      <c r="F80" s="8"/>
      <c r="G80" s="8"/>
      <c r="H80" s="8"/>
      <c r="I80" s="8"/>
      <c r="J80" s="8"/>
      <c r="K80" s="8"/>
      <c r="L80" s="8">
        <v>1</v>
      </c>
      <c r="M80" s="13">
        <v>100000</v>
      </c>
      <c r="N80" s="13">
        <v>77429.83</v>
      </c>
      <c r="O80" s="45"/>
      <c r="P80" s="25"/>
    </row>
    <row r="81" spans="1:16" ht="45" customHeight="1">
      <c r="A81" s="44">
        <v>9</v>
      </c>
      <c r="B81" s="50" t="s">
        <v>23</v>
      </c>
      <c r="C81" s="12" t="s">
        <v>14</v>
      </c>
      <c r="D81" s="8"/>
      <c r="E81" s="8"/>
      <c r="F81" s="8"/>
      <c r="G81" s="8"/>
      <c r="H81" s="8"/>
      <c r="I81" s="8"/>
      <c r="J81" s="8"/>
      <c r="K81" s="8"/>
      <c r="L81" s="8">
        <v>1</v>
      </c>
      <c r="M81" s="13">
        <v>15000</v>
      </c>
      <c r="N81" s="13">
        <f>610+13940</f>
        <v>14550</v>
      </c>
      <c r="O81" s="45"/>
      <c r="P81" s="25"/>
    </row>
    <row r="82" spans="1:16" ht="46.5" customHeight="1">
      <c r="A82" s="44">
        <v>10</v>
      </c>
      <c r="B82" s="50" t="s">
        <v>24</v>
      </c>
      <c r="C82" s="12" t="s">
        <v>25</v>
      </c>
      <c r="D82" s="8"/>
      <c r="E82" s="8"/>
      <c r="F82" s="8"/>
      <c r="G82" s="8"/>
      <c r="H82" s="8"/>
      <c r="I82" s="8"/>
      <c r="J82" s="8"/>
      <c r="K82" s="8"/>
      <c r="L82" s="8">
        <v>1</v>
      </c>
      <c r="M82" s="13">
        <v>477974.04</v>
      </c>
      <c r="N82" s="13"/>
      <c r="O82" s="45"/>
      <c r="P82" s="25"/>
    </row>
    <row r="83" spans="1:16" ht="68.25" customHeight="1">
      <c r="A83" s="44">
        <v>11</v>
      </c>
      <c r="B83" s="50" t="s">
        <v>27</v>
      </c>
      <c r="C83" s="12" t="s">
        <v>26</v>
      </c>
      <c r="D83" s="8"/>
      <c r="E83" s="8"/>
      <c r="F83" s="8"/>
      <c r="G83" s="8"/>
      <c r="H83" s="8"/>
      <c r="I83" s="8">
        <v>1</v>
      </c>
      <c r="J83" s="8"/>
      <c r="K83" s="8"/>
      <c r="L83" s="8"/>
      <c r="M83" s="13">
        <v>1200000</v>
      </c>
      <c r="N83" s="13"/>
      <c r="O83" s="45"/>
      <c r="P83" s="25"/>
    </row>
    <row r="84" spans="1:16" ht="51.75">
      <c r="A84" s="44">
        <v>12</v>
      </c>
      <c r="B84" s="409" t="s">
        <v>28</v>
      </c>
      <c r="C84" s="14" t="s">
        <v>3</v>
      </c>
      <c r="D84" s="8"/>
      <c r="E84" s="8"/>
      <c r="F84" s="8"/>
      <c r="G84" s="8"/>
      <c r="H84" s="8"/>
      <c r="I84" s="8">
        <v>1</v>
      </c>
      <c r="J84" s="8"/>
      <c r="K84" s="8"/>
      <c r="L84" s="8"/>
      <c r="M84" s="13">
        <v>100000</v>
      </c>
      <c r="N84" s="13"/>
      <c r="O84" s="45"/>
      <c r="P84" s="25"/>
    </row>
    <row r="85" spans="1:16" ht="26.25">
      <c r="A85" s="44">
        <v>13</v>
      </c>
      <c r="B85" s="409"/>
      <c r="C85" s="14" t="s">
        <v>29</v>
      </c>
      <c r="D85" s="8"/>
      <c r="E85" s="8"/>
      <c r="F85" s="8"/>
      <c r="G85" s="8"/>
      <c r="H85" s="8"/>
      <c r="I85" s="8"/>
      <c r="J85" s="8"/>
      <c r="K85" s="8"/>
      <c r="L85" s="8">
        <v>1</v>
      </c>
      <c r="M85" s="13">
        <v>50000</v>
      </c>
      <c r="N85" s="13">
        <v>47880</v>
      </c>
      <c r="O85" s="45"/>
      <c r="P85" s="25"/>
    </row>
    <row r="86" spans="1:16" ht="26.25">
      <c r="A86" s="44">
        <v>14</v>
      </c>
      <c r="B86" s="50" t="s">
        <v>30</v>
      </c>
      <c r="C86" s="12" t="s">
        <v>13</v>
      </c>
      <c r="D86" s="8"/>
      <c r="E86" s="8"/>
      <c r="F86" s="8"/>
      <c r="G86" s="8"/>
      <c r="H86" s="8"/>
      <c r="I86" s="8"/>
      <c r="J86" s="8"/>
      <c r="K86" s="8"/>
      <c r="L86" s="8">
        <v>1</v>
      </c>
      <c r="M86" s="13">
        <v>400000</v>
      </c>
      <c r="N86" s="13">
        <v>399970.16</v>
      </c>
      <c r="O86" s="45"/>
      <c r="P86" s="25"/>
    </row>
    <row r="87" spans="1:16" ht="51.75">
      <c r="A87" s="44">
        <v>15</v>
      </c>
      <c r="B87" s="410" t="s">
        <v>6</v>
      </c>
      <c r="C87" s="12" t="s">
        <v>5</v>
      </c>
      <c r="D87" s="8"/>
      <c r="E87" s="8"/>
      <c r="F87" s="8"/>
      <c r="G87" s="8"/>
      <c r="H87" s="8"/>
      <c r="I87" s="8"/>
      <c r="J87" s="8"/>
      <c r="K87" s="8">
        <v>1</v>
      </c>
      <c r="L87" s="8"/>
      <c r="M87" s="13">
        <v>250000</v>
      </c>
      <c r="N87" s="13"/>
      <c r="O87" s="45"/>
      <c r="P87" s="25"/>
    </row>
    <row r="88" spans="1:16" ht="51.75">
      <c r="A88" s="44">
        <v>16</v>
      </c>
      <c r="B88" s="411"/>
      <c r="C88" s="12" t="s">
        <v>5</v>
      </c>
      <c r="D88" s="8"/>
      <c r="E88" s="8"/>
      <c r="F88" s="8"/>
      <c r="G88" s="8"/>
      <c r="H88" s="8"/>
      <c r="I88" s="8">
        <v>1</v>
      </c>
      <c r="J88" s="8"/>
      <c r="K88" s="8"/>
      <c r="L88" s="8"/>
      <c r="M88" s="13">
        <v>492526.65</v>
      </c>
      <c r="N88" s="13"/>
      <c r="O88" s="45"/>
      <c r="P88" s="25"/>
    </row>
    <row r="89" spans="1:16" ht="39">
      <c r="A89" s="44">
        <v>17</v>
      </c>
      <c r="B89" s="412"/>
      <c r="C89" s="12" t="s">
        <v>73</v>
      </c>
      <c r="D89" s="8"/>
      <c r="E89" s="8"/>
      <c r="F89" s="8"/>
      <c r="G89" s="8"/>
      <c r="H89" s="8"/>
      <c r="I89" s="8">
        <v>1</v>
      </c>
      <c r="J89" s="8"/>
      <c r="K89" s="8"/>
      <c r="L89" s="8"/>
      <c r="M89" s="13">
        <v>275000</v>
      </c>
      <c r="N89" s="13"/>
      <c r="O89" s="45"/>
      <c r="P89" s="25"/>
    </row>
    <row r="90" spans="1:16" ht="56.25" customHeight="1">
      <c r="A90" s="8">
        <v>18</v>
      </c>
      <c r="B90" s="52" t="s">
        <v>36</v>
      </c>
      <c r="C90" s="12" t="s">
        <v>75</v>
      </c>
      <c r="D90" s="8"/>
      <c r="E90" s="8"/>
      <c r="F90" s="8"/>
      <c r="G90" s="8"/>
      <c r="H90" s="8"/>
      <c r="I90" s="8"/>
      <c r="J90" s="8"/>
      <c r="K90" s="8">
        <v>1</v>
      </c>
      <c r="L90" s="8"/>
      <c r="M90" s="13">
        <v>500000</v>
      </c>
      <c r="N90" s="13"/>
      <c r="O90" s="13"/>
      <c r="P90" s="25"/>
    </row>
    <row r="91" spans="1:16" ht="47.25" customHeight="1">
      <c r="A91" s="8">
        <v>19</v>
      </c>
      <c r="B91" s="52" t="s">
        <v>74</v>
      </c>
      <c r="C91" s="12" t="s">
        <v>71</v>
      </c>
      <c r="D91" s="8"/>
      <c r="E91" s="8"/>
      <c r="F91" s="8"/>
      <c r="G91" s="8">
        <v>1</v>
      </c>
      <c r="H91" s="8"/>
      <c r="I91" s="8"/>
      <c r="J91" s="8"/>
      <c r="K91" s="8"/>
      <c r="L91" s="8"/>
      <c r="M91" s="13">
        <v>75000</v>
      </c>
      <c r="N91" s="13"/>
      <c r="O91" s="13"/>
      <c r="P91" s="25"/>
    </row>
    <row r="92" spans="1:16" ht="15.75" thickBot="1">
      <c r="A92" s="436" t="s">
        <v>32</v>
      </c>
      <c r="B92" s="437"/>
      <c r="C92" s="438"/>
      <c r="D92" s="46">
        <v>19</v>
      </c>
      <c r="E92" s="47">
        <v>19</v>
      </c>
      <c r="F92" s="48">
        <f t="shared" ref="F92:M92" si="1">SUM(F73:F91)</f>
        <v>1</v>
      </c>
      <c r="G92" s="47">
        <f t="shared" si="1"/>
        <v>1</v>
      </c>
      <c r="H92" s="48">
        <f t="shared" si="1"/>
        <v>0</v>
      </c>
      <c r="I92" s="47">
        <f t="shared" si="1"/>
        <v>5</v>
      </c>
      <c r="J92" s="48">
        <f t="shared" si="1"/>
        <v>2</v>
      </c>
      <c r="K92" s="47">
        <f t="shared" si="1"/>
        <v>2</v>
      </c>
      <c r="L92" s="48">
        <f t="shared" si="1"/>
        <v>8</v>
      </c>
      <c r="M92" s="49">
        <f t="shared" si="1"/>
        <v>7952541.7599999998</v>
      </c>
      <c r="N92" s="49">
        <f t="shared" ref="N92:O92" si="2">SUM(N73:N91)</f>
        <v>2550322.6700000004</v>
      </c>
      <c r="O92" s="49">
        <f t="shared" si="2"/>
        <v>0</v>
      </c>
      <c r="P92" s="25"/>
    </row>
    <row r="93" spans="1:16">
      <c r="A93" s="1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2"/>
      <c r="N93" s="23"/>
      <c r="O93" s="24"/>
      <c r="P93" s="25"/>
    </row>
    <row r="94" spans="1:16">
      <c r="A94" s="11"/>
      <c r="B94" s="11" t="s">
        <v>51</v>
      </c>
      <c r="C94" s="11"/>
      <c r="D94" s="11"/>
      <c r="E94" s="11" t="s">
        <v>52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25"/>
    </row>
    <row r="95" spans="1:16">
      <c r="A95" s="11"/>
      <c r="B95" s="11" t="s">
        <v>53</v>
      </c>
      <c r="C95" s="11"/>
      <c r="D95" s="11"/>
      <c r="E95" s="11" t="s">
        <v>54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25"/>
    </row>
    <row r="96" spans="1:16">
      <c r="A96" s="11"/>
      <c r="B96" s="11" t="s">
        <v>55</v>
      </c>
      <c r="C96" s="11"/>
      <c r="D96" s="11"/>
      <c r="E96" s="11" t="s">
        <v>56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25"/>
    </row>
    <row r="97" spans="1:16">
      <c r="A97" s="11"/>
      <c r="B97" s="51" t="s">
        <v>57</v>
      </c>
      <c r="C97" s="11"/>
      <c r="D97" s="11"/>
      <c r="E97" s="51" t="s">
        <v>58</v>
      </c>
      <c r="F97" s="11"/>
      <c r="G97" s="11"/>
      <c r="H97" s="11"/>
      <c r="I97" s="11"/>
      <c r="J97" s="11"/>
      <c r="K97" s="405" t="s">
        <v>59</v>
      </c>
      <c r="L97" s="405"/>
      <c r="M97" s="405"/>
      <c r="N97" s="11"/>
      <c r="O97" s="11"/>
      <c r="P97" s="25"/>
    </row>
    <row r="98" spans="1:16">
      <c r="A98" s="11"/>
      <c r="B98" s="11"/>
      <c r="C98" s="11"/>
      <c r="D98" s="11"/>
      <c r="E98" s="51" t="s">
        <v>60</v>
      </c>
      <c r="F98" s="11"/>
      <c r="G98" s="11"/>
      <c r="H98" s="11"/>
      <c r="I98" s="11"/>
      <c r="J98" s="11"/>
      <c r="K98" s="405" t="s">
        <v>61</v>
      </c>
      <c r="L98" s="405"/>
      <c r="M98" s="405"/>
      <c r="N98" s="11"/>
      <c r="O98" s="11"/>
      <c r="P98" s="25"/>
    </row>
    <row r="99" spans="1:16">
      <c r="A99" s="11"/>
      <c r="B99" s="11"/>
      <c r="C99" s="11"/>
      <c r="D99" s="11"/>
      <c r="E99" s="11" t="s">
        <v>62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25"/>
    </row>
    <row r="100" spans="1:1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25"/>
    </row>
    <row r="101" spans="1:16">
      <c r="P101" s="25"/>
    </row>
    <row r="102" spans="1:16">
      <c r="P102" s="25"/>
    </row>
    <row r="103" spans="1:16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</row>
    <row r="104" spans="1:16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</row>
    <row r="105" spans="1:16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</row>
    <row r="106" spans="1:1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</row>
    <row r="107" spans="1:16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</row>
    <row r="108" spans="1:16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</row>
    <row r="109" spans="1:16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</row>
    <row r="110" spans="1:16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</row>
    <row r="111" spans="1:16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</row>
    <row r="112" spans="1:16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</row>
    <row r="113" spans="1:16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</row>
    <row r="114" spans="1:16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</row>
    <row r="115" spans="1:16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</row>
    <row r="116" spans="1: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</row>
    <row r="117" spans="1:16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</row>
    <row r="118" spans="1:16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</row>
    <row r="119" spans="1:16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spans="1:16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</row>
    <row r="121" spans="1:16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</row>
    <row r="122" spans="1:16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</row>
    <row r="123" spans="1:16">
      <c r="A123" s="416" t="s">
        <v>80</v>
      </c>
      <c r="B123" s="417"/>
      <c r="C123" s="417"/>
      <c r="D123" s="417"/>
      <c r="E123" s="417"/>
      <c r="F123" s="417"/>
      <c r="G123" s="417"/>
      <c r="H123" s="417"/>
      <c r="I123" s="417"/>
      <c r="J123" s="417"/>
      <c r="K123" s="417"/>
      <c r="L123" s="417"/>
      <c r="M123" s="417"/>
      <c r="N123" s="417"/>
      <c r="O123" s="417"/>
      <c r="P123" s="25"/>
    </row>
    <row r="124" spans="1:16" ht="15.75" thickBot="1">
      <c r="A124" s="418" t="s">
        <v>37</v>
      </c>
      <c r="B124" s="418"/>
      <c r="C124" s="418"/>
      <c r="D124" s="418"/>
      <c r="E124" s="418"/>
      <c r="F124" s="418"/>
      <c r="G124" s="418"/>
      <c r="H124" s="418"/>
      <c r="I124" s="418"/>
      <c r="J124" s="418"/>
      <c r="K124" s="418"/>
      <c r="L124" s="418"/>
      <c r="M124" s="418"/>
      <c r="N124" s="418"/>
      <c r="O124" s="418"/>
      <c r="P124" s="25"/>
    </row>
    <row r="125" spans="1:16">
      <c r="A125" s="419" t="s">
        <v>0</v>
      </c>
      <c r="B125" s="421" t="s">
        <v>64</v>
      </c>
      <c r="C125" s="421" t="s">
        <v>1</v>
      </c>
      <c r="D125" s="421" t="s">
        <v>40</v>
      </c>
      <c r="E125" s="421" t="s">
        <v>41</v>
      </c>
      <c r="F125" s="423" t="s">
        <v>38</v>
      </c>
      <c r="G125" s="423"/>
      <c r="H125" s="423"/>
      <c r="I125" s="423"/>
      <c r="J125" s="423"/>
      <c r="K125" s="424"/>
      <c r="L125" s="53"/>
      <c r="M125" s="425" t="s">
        <v>39</v>
      </c>
      <c r="N125" s="423"/>
      <c r="O125" s="426"/>
      <c r="P125" s="25"/>
    </row>
    <row r="126" spans="1:16" ht="51.75" thickBot="1">
      <c r="A126" s="420"/>
      <c r="B126" s="422"/>
      <c r="C126" s="422"/>
      <c r="D126" s="422"/>
      <c r="E126" s="422"/>
      <c r="F126" s="71">
        <v>0</v>
      </c>
      <c r="G126" s="69" t="s">
        <v>42</v>
      </c>
      <c r="H126" s="69" t="s">
        <v>43</v>
      </c>
      <c r="I126" s="69" t="s">
        <v>44</v>
      </c>
      <c r="J126" s="69" t="s">
        <v>45</v>
      </c>
      <c r="K126" s="69" t="s">
        <v>46</v>
      </c>
      <c r="L126" s="69" t="s">
        <v>47</v>
      </c>
      <c r="M126" s="69" t="s">
        <v>48</v>
      </c>
      <c r="N126" s="69" t="s">
        <v>49</v>
      </c>
      <c r="O126" s="70" t="s">
        <v>50</v>
      </c>
      <c r="P126" s="25"/>
    </row>
    <row r="127" spans="1:16" ht="26.25">
      <c r="A127" s="65">
        <v>1</v>
      </c>
      <c r="B127" s="406" t="s">
        <v>17</v>
      </c>
      <c r="C127" s="66" t="s">
        <v>18</v>
      </c>
      <c r="D127" s="36"/>
      <c r="E127" s="36"/>
      <c r="F127" s="36"/>
      <c r="G127" s="36"/>
      <c r="H127" s="36"/>
      <c r="I127" s="36"/>
      <c r="J127" s="3"/>
      <c r="K127" s="36"/>
      <c r="L127" s="36">
        <v>1</v>
      </c>
      <c r="M127" s="67">
        <v>250000</v>
      </c>
      <c r="N127" s="67">
        <v>244911.53</v>
      </c>
      <c r="O127" s="68"/>
      <c r="P127" s="25"/>
    </row>
    <row r="128" spans="1:16" ht="39">
      <c r="A128" s="44">
        <v>2</v>
      </c>
      <c r="B128" s="407"/>
      <c r="C128" s="14" t="s">
        <v>8</v>
      </c>
      <c r="D128" s="8"/>
      <c r="E128" s="8"/>
      <c r="F128" s="8"/>
      <c r="G128" s="8"/>
      <c r="H128" s="8"/>
      <c r="I128" s="8"/>
      <c r="J128" s="8"/>
      <c r="K128" s="8"/>
      <c r="L128" s="8">
        <v>1</v>
      </c>
      <c r="M128" s="13">
        <v>250000</v>
      </c>
      <c r="N128" s="13">
        <v>244435.6</v>
      </c>
      <c r="O128" s="45"/>
      <c r="P128" s="25"/>
    </row>
    <row r="129" spans="1:16" ht="39">
      <c r="A129" s="44">
        <v>3</v>
      </c>
      <c r="B129" s="407"/>
      <c r="C129" s="14" t="s">
        <v>19</v>
      </c>
      <c r="D129" s="8"/>
      <c r="E129" s="8"/>
      <c r="F129" s="8"/>
      <c r="G129" s="8"/>
      <c r="H129" s="8"/>
      <c r="I129" s="8"/>
      <c r="J129" s="8"/>
      <c r="K129" s="8"/>
      <c r="L129" s="8">
        <v>1</v>
      </c>
      <c r="M129" s="13">
        <v>100000</v>
      </c>
      <c r="N129" s="13">
        <v>97000</v>
      </c>
      <c r="O129" s="45"/>
      <c r="P129" s="25"/>
    </row>
    <row r="130" spans="1:16" ht="38.25">
      <c r="A130" s="44">
        <v>4</v>
      </c>
      <c r="B130" s="407"/>
      <c r="C130" s="15" t="s">
        <v>7</v>
      </c>
      <c r="D130" s="8"/>
      <c r="E130" s="8"/>
      <c r="F130" s="8"/>
      <c r="G130" s="8"/>
      <c r="H130" s="8"/>
      <c r="I130" s="8"/>
      <c r="J130" s="8"/>
      <c r="K130" s="8"/>
      <c r="L130" s="8">
        <v>1</v>
      </c>
      <c r="M130" s="13">
        <v>1500000</v>
      </c>
      <c r="N130" s="13">
        <v>1469057.08</v>
      </c>
      <c r="O130" s="45"/>
      <c r="P130" s="25"/>
    </row>
    <row r="131" spans="1:16" ht="39">
      <c r="A131" s="44">
        <v>5</v>
      </c>
      <c r="B131" s="408"/>
      <c r="C131" s="12" t="s">
        <v>20</v>
      </c>
      <c r="D131" s="8"/>
      <c r="E131" s="8"/>
      <c r="F131" s="8"/>
      <c r="G131" s="8"/>
      <c r="H131" s="8"/>
      <c r="I131" s="8"/>
      <c r="J131" s="3"/>
      <c r="K131" s="8">
        <v>1</v>
      </c>
      <c r="L131" s="8"/>
      <c r="M131" s="13">
        <v>1500000</v>
      </c>
      <c r="N131" s="13">
        <v>200000</v>
      </c>
      <c r="O131" s="45"/>
      <c r="P131" s="25"/>
    </row>
    <row r="132" spans="1:16" ht="51.75">
      <c r="A132" s="44">
        <v>6</v>
      </c>
      <c r="B132" s="57" t="s">
        <v>22</v>
      </c>
      <c r="C132" s="14" t="s">
        <v>4</v>
      </c>
      <c r="D132" s="8"/>
      <c r="E132" s="8"/>
      <c r="F132" s="8"/>
      <c r="G132" s="8"/>
      <c r="H132" s="8"/>
      <c r="I132" s="8"/>
      <c r="J132" s="8"/>
      <c r="K132" s="8"/>
      <c r="L132" s="8">
        <v>1</v>
      </c>
      <c r="M132" s="13">
        <v>100000</v>
      </c>
      <c r="N132" s="13">
        <v>77429.83</v>
      </c>
      <c r="O132" s="45"/>
      <c r="P132" s="25"/>
    </row>
    <row r="133" spans="1:16" ht="39">
      <c r="A133" s="44">
        <v>7</v>
      </c>
      <c r="B133" s="57" t="s">
        <v>23</v>
      </c>
      <c r="C133" s="12" t="s">
        <v>14</v>
      </c>
      <c r="D133" s="8"/>
      <c r="E133" s="8"/>
      <c r="F133" s="8"/>
      <c r="G133" s="8"/>
      <c r="H133" s="8"/>
      <c r="I133" s="8"/>
      <c r="J133" s="8"/>
      <c r="K133" s="8"/>
      <c r="L133" s="8">
        <v>1</v>
      </c>
      <c r="M133" s="13">
        <v>15000</v>
      </c>
      <c r="N133" s="13">
        <f>610+13940</f>
        <v>14550</v>
      </c>
      <c r="O133" s="45"/>
      <c r="P133" s="25"/>
    </row>
    <row r="134" spans="1:16" ht="51.75">
      <c r="A134" s="44">
        <v>8</v>
      </c>
      <c r="B134" s="57" t="s">
        <v>24</v>
      </c>
      <c r="C134" s="12" t="s">
        <v>25</v>
      </c>
      <c r="D134" s="8"/>
      <c r="E134" s="8"/>
      <c r="F134" s="8"/>
      <c r="G134" s="8"/>
      <c r="H134" s="8"/>
      <c r="I134" s="8"/>
      <c r="J134" s="8"/>
      <c r="K134" s="8"/>
      <c r="L134" s="8">
        <v>1</v>
      </c>
      <c r="M134" s="13">
        <v>477974.04</v>
      </c>
      <c r="N134" s="13">
        <v>374868.58</v>
      </c>
      <c r="O134" s="45"/>
      <c r="P134" s="25"/>
    </row>
    <row r="135" spans="1:16" ht="64.5">
      <c r="A135" s="44">
        <v>9</v>
      </c>
      <c r="B135" s="57" t="s">
        <v>27</v>
      </c>
      <c r="C135" s="12" t="s">
        <v>26</v>
      </c>
      <c r="D135" s="8"/>
      <c r="E135" s="8"/>
      <c r="F135" s="8"/>
      <c r="G135" s="8"/>
      <c r="H135" s="8"/>
      <c r="I135" s="3"/>
      <c r="J135" s="8">
        <v>1</v>
      </c>
      <c r="K135" s="8"/>
      <c r="L135" s="8"/>
      <c r="M135" s="13">
        <v>1200000</v>
      </c>
      <c r="N135" s="13"/>
      <c r="O135" s="45"/>
      <c r="P135" s="25"/>
    </row>
    <row r="136" spans="1:16" ht="51.75">
      <c r="A136" s="44">
        <v>10</v>
      </c>
      <c r="B136" s="409" t="s">
        <v>28</v>
      </c>
      <c r="C136" s="14" t="s">
        <v>3</v>
      </c>
      <c r="D136" s="8"/>
      <c r="E136" s="8"/>
      <c r="F136" s="8"/>
      <c r="G136" s="8"/>
      <c r="H136" s="8"/>
      <c r="I136" s="1"/>
      <c r="J136" s="8">
        <v>1</v>
      </c>
      <c r="K136" s="8"/>
      <c r="L136" s="8"/>
      <c r="M136" s="13">
        <v>100000</v>
      </c>
      <c r="N136" s="13"/>
      <c r="O136" s="45"/>
      <c r="P136" s="25"/>
    </row>
    <row r="137" spans="1:16" ht="26.25">
      <c r="A137" s="44">
        <v>11</v>
      </c>
      <c r="B137" s="409"/>
      <c r="C137" s="14" t="s">
        <v>29</v>
      </c>
      <c r="D137" s="8"/>
      <c r="E137" s="8"/>
      <c r="F137" s="8"/>
      <c r="G137" s="8"/>
      <c r="H137" s="8"/>
      <c r="I137" s="8"/>
      <c r="J137" s="8"/>
      <c r="K137" s="8"/>
      <c r="L137" s="8">
        <v>1</v>
      </c>
      <c r="M137" s="13">
        <v>50000</v>
      </c>
      <c r="N137" s="13">
        <v>47880</v>
      </c>
      <c r="O137" s="45"/>
      <c r="P137" s="25"/>
    </row>
    <row r="138" spans="1:16" ht="26.25">
      <c r="A138" s="44">
        <v>12</v>
      </c>
      <c r="B138" s="57" t="s">
        <v>30</v>
      </c>
      <c r="C138" s="12" t="s">
        <v>13</v>
      </c>
      <c r="D138" s="8"/>
      <c r="E138" s="8"/>
      <c r="F138" s="8"/>
      <c r="G138" s="8"/>
      <c r="H138" s="8"/>
      <c r="I138" s="8"/>
      <c r="J138" s="8"/>
      <c r="K138" s="8"/>
      <c r="L138" s="8">
        <v>1</v>
      </c>
      <c r="M138" s="13">
        <v>400000</v>
      </c>
      <c r="N138" s="13">
        <v>399970.16</v>
      </c>
      <c r="O138" s="45"/>
    </row>
    <row r="139" spans="1:16" ht="51.75">
      <c r="A139" s="44">
        <v>13</v>
      </c>
      <c r="B139" s="410" t="s">
        <v>6</v>
      </c>
      <c r="C139" s="12" t="s">
        <v>5</v>
      </c>
      <c r="D139" s="8"/>
      <c r="E139" s="8"/>
      <c r="F139" s="8"/>
      <c r="G139" s="8"/>
      <c r="H139" s="8"/>
      <c r="I139" s="8"/>
      <c r="J139" s="8"/>
      <c r="K139" s="3"/>
      <c r="L139" s="8">
        <v>1</v>
      </c>
      <c r="M139" s="13">
        <v>250000</v>
      </c>
      <c r="N139" s="13"/>
      <c r="O139" s="45"/>
    </row>
    <row r="140" spans="1:16" ht="51.75">
      <c r="A140" s="44">
        <v>14</v>
      </c>
      <c r="B140" s="411"/>
      <c r="C140" s="12" t="s">
        <v>5</v>
      </c>
      <c r="D140" s="8"/>
      <c r="E140" s="8"/>
      <c r="F140" s="8"/>
      <c r="G140" s="8"/>
      <c r="H140" s="8"/>
      <c r="I140" s="8">
        <v>1</v>
      </c>
      <c r="J140" s="8"/>
      <c r="K140" s="8"/>
      <c r="L140" s="8"/>
      <c r="M140" s="13">
        <v>492526.65</v>
      </c>
      <c r="N140" s="13"/>
      <c r="O140" s="45"/>
    </row>
    <row r="141" spans="1:16" ht="39">
      <c r="A141" s="44">
        <v>15</v>
      </c>
      <c r="B141" s="412"/>
      <c r="C141" s="12" t="s">
        <v>73</v>
      </c>
      <c r="D141" s="8"/>
      <c r="E141" s="8"/>
      <c r="F141" s="8"/>
      <c r="G141" s="8"/>
      <c r="H141" s="8"/>
      <c r="I141" s="8">
        <v>1</v>
      </c>
      <c r="J141" s="8"/>
      <c r="K141" s="8"/>
      <c r="L141" s="8"/>
      <c r="M141" s="13">
        <v>275000</v>
      </c>
      <c r="N141" s="13"/>
      <c r="O141" s="45"/>
    </row>
    <row r="142" spans="1:16" ht="51.75">
      <c r="A142" s="44">
        <v>16</v>
      </c>
      <c r="B142" s="56" t="s">
        <v>36</v>
      </c>
      <c r="C142" s="12" t="s">
        <v>75</v>
      </c>
      <c r="D142" s="8"/>
      <c r="E142" s="8"/>
      <c r="F142" s="8"/>
      <c r="G142" s="8"/>
      <c r="H142" s="8"/>
      <c r="I142" s="8"/>
      <c r="J142" s="8"/>
      <c r="K142" s="8">
        <v>1</v>
      </c>
      <c r="L142" s="8"/>
      <c r="M142" s="13">
        <v>800000</v>
      </c>
      <c r="N142" s="13"/>
      <c r="O142" s="45"/>
    </row>
    <row r="143" spans="1:16" ht="65.25" thickBot="1">
      <c r="A143" s="62">
        <v>17</v>
      </c>
      <c r="B143" s="58" t="s">
        <v>78</v>
      </c>
      <c r="C143" s="18" t="s">
        <v>79</v>
      </c>
      <c r="D143" s="19"/>
      <c r="E143" s="19"/>
      <c r="F143" s="19"/>
      <c r="G143" s="19"/>
      <c r="H143" s="19"/>
      <c r="I143" s="19"/>
      <c r="J143" s="19"/>
      <c r="K143" s="3"/>
      <c r="L143" s="19">
        <v>1</v>
      </c>
      <c r="M143" s="20">
        <v>65000</v>
      </c>
      <c r="N143" s="20"/>
      <c r="O143" s="72"/>
    </row>
    <row r="144" spans="1:16" ht="15.75" thickBot="1">
      <c r="A144" s="413" t="s">
        <v>32</v>
      </c>
      <c r="B144" s="414"/>
      <c r="C144" s="415"/>
      <c r="D144" s="63">
        <f>SUM(D127:D142)</f>
        <v>0</v>
      </c>
      <c r="E144" s="63">
        <v>17</v>
      </c>
      <c r="F144" s="63">
        <f>SUM(F127:F143)</f>
        <v>0</v>
      </c>
      <c r="G144" s="63">
        <f t="shared" ref="G144:O144" si="3">SUM(G127:G143)</f>
        <v>0</v>
      </c>
      <c r="H144" s="63">
        <f t="shared" si="3"/>
        <v>0</v>
      </c>
      <c r="I144" s="63">
        <f t="shared" si="3"/>
        <v>2</v>
      </c>
      <c r="J144" s="63">
        <f t="shared" si="3"/>
        <v>2</v>
      </c>
      <c r="K144" s="64">
        <f t="shared" si="3"/>
        <v>2</v>
      </c>
      <c r="L144" s="63">
        <f t="shared" si="3"/>
        <v>11</v>
      </c>
      <c r="M144" s="73">
        <f t="shared" si="3"/>
        <v>7825500.6900000004</v>
      </c>
      <c r="N144" s="73">
        <f t="shared" si="3"/>
        <v>3170102.7800000003</v>
      </c>
      <c r="O144" s="64">
        <f t="shared" si="3"/>
        <v>0</v>
      </c>
    </row>
    <row r="145" spans="1:15">
      <c r="A145" s="60"/>
      <c r="B145" s="59"/>
      <c r="C145" s="59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</row>
    <row r="146" spans="1:15">
      <c r="A146" s="11"/>
      <c r="B146" s="11" t="s">
        <v>51</v>
      </c>
      <c r="C146" s="11"/>
      <c r="D146" s="11"/>
      <c r="E146" s="11" t="s">
        <v>52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spans="1:15">
      <c r="A147" s="11"/>
      <c r="B147" s="11" t="s">
        <v>53</v>
      </c>
      <c r="C147" s="11"/>
      <c r="D147" s="11"/>
      <c r="E147" s="11" t="s">
        <v>54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>
      <c r="A148" s="11"/>
      <c r="B148" s="11" t="s">
        <v>55</v>
      </c>
      <c r="C148" s="11"/>
      <c r="D148" s="11"/>
      <c r="E148" s="11" t="s">
        <v>56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>
      <c r="A149" s="11"/>
      <c r="B149" s="55" t="s">
        <v>57</v>
      </c>
      <c r="C149" s="11"/>
      <c r="D149" s="11"/>
      <c r="E149" s="55" t="s">
        <v>58</v>
      </c>
      <c r="F149" s="11"/>
      <c r="G149" s="11"/>
      <c r="H149" s="11"/>
      <c r="I149" s="11"/>
      <c r="J149" s="11"/>
      <c r="K149" s="405" t="s">
        <v>59</v>
      </c>
      <c r="L149" s="405"/>
      <c r="M149" s="405"/>
      <c r="N149" s="11"/>
      <c r="O149" s="11"/>
    </row>
    <row r="150" spans="1:15">
      <c r="A150" s="11"/>
      <c r="B150" s="11"/>
      <c r="C150" s="11"/>
      <c r="D150" s="11"/>
      <c r="E150" s="55" t="s">
        <v>60</v>
      </c>
      <c r="F150" s="11"/>
      <c r="G150" s="11"/>
      <c r="H150" s="11"/>
      <c r="I150" s="11"/>
      <c r="J150" s="11"/>
      <c r="K150" s="405" t="s">
        <v>61</v>
      </c>
      <c r="L150" s="405"/>
      <c r="M150" s="405"/>
      <c r="N150" s="11"/>
      <c r="O150" s="11"/>
    </row>
    <row r="151" spans="1:15">
      <c r="A151" s="11"/>
      <c r="B151" s="11"/>
      <c r="C151" s="11"/>
      <c r="D151" s="11"/>
      <c r="E151" s="11" t="s">
        <v>62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5" spans="1: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1: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</sheetData>
  <mergeCells count="41">
    <mergeCell ref="B87:B89"/>
    <mergeCell ref="K97:M97"/>
    <mergeCell ref="K98:M98"/>
    <mergeCell ref="A92:C92"/>
    <mergeCell ref="F71:K71"/>
    <mergeCell ref="M71:O71"/>
    <mergeCell ref="B73:B77"/>
    <mergeCell ref="B84:B85"/>
    <mergeCell ref="B78:B79"/>
    <mergeCell ref="A69:O69"/>
    <mergeCell ref="A70:O70"/>
    <mergeCell ref="A71:A72"/>
    <mergeCell ref="B71:B72"/>
    <mergeCell ref="C71:C72"/>
    <mergeCell ref="D71:D72"/>
    <mergeCell ref="E71:E72"/>
    <mergeCell ref="B28:C28"/>
    <mergeCell ref="K33:M33"/>
    <mergeCell ref="K34:M34"/>
    <mergeCell ref="B1:O1"/>
    <mergeCell ref="F3:K3"/>
    <mergeCell ref="M3:O3"/>
    <mergeCell ref="B5:B9"/>
    <mergeCell ref="B15:B16"/>
    <mergeCell ref="B18:B20"/>
    <mergeCell ref="B23:B25"/>
    <mergeCell ref="A123:O123"/>
    <mergeCell ref="A124:O124"/>
    <mergeCell ref="A125:A126"/>
    <mergeCell ref="B125:B126"/>
    <mergeCell ref="C125:C126"/>
    <mergeCell ref="D125:D126"/>
    <mergeCell ref="E125:E126"/>
    <mergeCell ref="F125:K125"/>
    <mergeCell ref="M125:O125"/>
    <mergeCell ref="K149:M149"/>
    <mergeCell ref="K150:M150"/>
    <mergeCell ref="B127:B131"/>
    <mergeCell ref="B136:B137"/>
    <mergeCell ref="B139:B141"/>
    <mergeCell ref="A144:C144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G6" sqref="G6"/>
    </sheetView>
  </sheetViews>
  <sheetFormatPr defaultRowHeight="15"/>
  <cols>
    <col min="1" max="1" width="4.85546875" customWidth="1"/>
    <col min="2" max="2" width="9.42578125" customWidth="1"/>
    <col min="3" max="3" width="10.28515625" customWidth="1"/>
    <col min="4" max="4" width="10.140625" customWidth="1"/>
    <col min="5" max="5" width="7.5703125" customWidth="1"/>
    <col min="6" max="8" width="5.7109375" customWidth="1"/>
    <col min="9" max="9" width="5.85546875" customWidth="1"/>
    <col min="10" max="10" width="6.85546875" customWidth="1"/>
    <col min="11" max="11" width="6.28515625" customWidth="1"/>
    <col min="12" max="12" width="5.85546875" customWidth="1"/>
    <col min="13" max="13" width="11.85546875" customWidth="1"/>
    <col min="14" max="14" width="8.140625" customWidth="1"/>
  </cols>
  <sheetData>
    <row r="1" spans="1:15" ht="15.75">
      <c r="A1" s="443" t="s">
        <v>67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</row>
    <row r="2" spans="1:15">
      <c r="A2" s="445" t="s">
        <v>37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</row>
    <row r="3" spans="1:15">
      <c r="A3" s="28"/>
      <c r="B3" s="28"/>
      <c r="C3" s="28"/>
      <c r="D3" s="28"/>
      <c r="E3" s="28"/>
      <c r="F3" s="440" t="s">
        <v>38</v>
      </c>
      <c r="G3" s="441"/>
      <c r="H3" s="441"/>
      <c r="I3" s="441"/>
      <c r="J3" s="441"/>
      <c r="K3" s="442"/>
      <c r="L3" s="28"/>
      <c r="M3" s="440" t="s">
        <v>39</v>
      </c>
      <c r="N3" s="441"/>
      <c r="O3" s="442"/>
    </row>
    <row r="4" spans="1:15" ht="42">
      <c r="A4" s="29" t="s">
        <v>0</v>
      </c>
      <c r="B4" s="29" t="s">
        <v>64</v>
      </c>
      <c r="C4" s="29" t="s">
        <v>1</v>
      </c>
      <c r="D4" s="29" t="s">
        <v>68</v>
      </c>
      <c r="E4" s="29" t="s">
        <v>41</v>
      </c>
      <c r="F4" s="30">
        <v>0</v>
      </c>
      <c r="G4" s="31" t="s">
        <v>42</v>
      </c>
      <c r="H4" s="31" t="s">
        <v>43</v>
      </c>
      <c r="I4" s="31" t="s">
        <v>44</v>
      </c>
      <c r="J4" s="31" t="s">
        <v>45</v>
      </c>
      <c r="K4" s="31" t="s">
        <v>46</v>
      </c>
      <c r="L4" s="31" t="s">
        <v>47</v>
      </c>
      <c r="M4" s="31" t="s">
        <v>48</v>
      </c>
      <c r="N4" s="31" t="s">
        <v>49</v>
      </c>
      <c r="O4" s="31" t="s">
        <v>50</v>
      </c>
    </row>
    <row r="5" spans="1:15" ht="51.75">
      <c r="A5" s="32">
        <v>1</v>
      </c>
      <c r="B5" s="410" t="s">
        <v>65</v>
      </c>
      <c r="C5" s="27" t="s">
        <v>11</v>
      </c>
      <c r="D5" s="27" t="s">
        <v>69</v>
      </c>
      <c r="E5" s="8"/>
      <c r="F5" s="8"/>
      <c r="G5" s="8"/>
      <c r="H5" s="8"/>
      <c r="I5" s="8">
        <v>1</v>
      </c>
      <c r="J5" s="8"/>
      <c r="K5" s="8"/>
      <c r="L5" s="8"/>
      <c r="M5" s="20">
        <v>500000</v>
      </c>
      <c r="N5" s="13"/>
      <c r="O5" s="13"/>
    </row>
    <row r="6" spans="1:15" ht="64.5">
      <c r="A6" s="32">
        <v>2</v>
      </c>
      <c r="B6" s="412"/>
      <c r="C6" s="27" t="s">
        <v>12</v>
      </c>
      <c r="D6" s="27" t="s">
        <v>70</v>
      </c>
      <c r="E6" s="8"/>
      <c r="F6" s="8"/>
      <c r="G6" s="8"/>
      <c r="H6" s="8"/>
      <c r="I6" s="8"/>
      <c r="J6" s="8">
        <v>1</v>
      </c>
      <c r="K6" s="8"/>
      <c r="L6" s="33"/>
      <c r="M6" s="13">
        <v>500000</v>
      </c>
      <c r="N6" s="34"/>
      <c r="O6" s="13"/>
    </row>
    <row r="11" spans="1:15">
      <c r="B11" s="11" t="s">
        <v>51</v>
      </c>
      <c r="C11" s="11"/>
      <c r="D11" s="11"/>
      <c r="E11" s="11" t="s">
        <v>52</v>
      </c>
      <c r="F11" s="11"/>
      <c r="G11" s="11"/>
      <c r="H11" s="11"/>
      <c r="I11" s="11"/>
      <c r="J11" s="11"/>
      <c r="K11" s="11"/>
      <c r="L11" s="11"/>
      <c r="M11" s="11"/>
    </row>
    <row r="12" spans="1:15">
      <c r="B12" s="11" t="s">
        <v>53</v>
      </c>
      <c r="C12" s="11"/>
      <c r="D12" s="11"/>
      <c r="E12" s="11" t="s">
        <v>54</v>
      </c>
      <c r="F12" s="11"/>
      <c r="G12" s="11"/>
      <c r="H12" s="11"/>
      <c r="I12" s="11"/>
      <c r="J12" s="11"/>
      <c r="K12" s="11"/>
      <c r="L12" s="11"/>
      <c r="M12" s="11"/>
    </row>
    <row r="13" spans="1:15">
      <c r="B13" s="11" t="s">
        <v>55</v>
      </c>
      <c r="C13" s="11"/>
      <c r="D13" s="11"/>
      <c r="E13" s="11" t="s">
        <v>56</v>
      </c>
      <c r="F13" s="11"/>
      <c r="G13" s="11"/>
      <c r="H13" s="11"/>
      <c r="I13" s="11"/>
      <c r="J13" s="11"/>
      <c r="K13" s="11"/>
      <c r="L13" s="11"/>
      <c r="M13" s="11"/>
    </row>
    <row r="14" spans="1:15">
      <c r="B14" s="26" t="s">
        <v>57</v>
      </c>
      <c r="C14" s="11"/>
      <c r="D14" s="11"/>
      <c r="E14" s="26" t="s">
        <v>58</v>
      </c>
      <c r="F14" s="11"/>
      <c r="G14" s="11"/>
      <c r="H14" s="11"/>
      <c r="I14" s="11"/>
      <c r="J14" s="11"/>
      <c r="K14" s="405" t="s">
        <v>59</v>
      </c>
      <c r="L14" s="405"/>
      <c r="M14" s="405"/>
    </row>
    <row r="15" spans="1:15">
      <c r="B15" s="11"/>
      <c r="C15" s="11"/>
      <c r="D15" s="11"/>
      <c r="E15" s="26" t="s">
        <v>60</v>
      </c>
      <c r="F15" s="11"/>
      <c r="G15" s="11"/>
      <c r="H15" s="11"/>
      <c r="I15" s="11"/>
      <c r="J15" s="11"/>
      <c r="K15" s="405" t="s">
        <v>61</v>
      </c>
      <c r="L15" s="405"/>
      <c r="M15" s="405"/>
    </row>
    <row r="16" spans="1:15">
      <c r="B16" s="11"/>
      <c r="C16" s="11"/>
      <c r="D16" s="11"/>
      <c r="E16" s="11" t="s">
        <v>62</v>
      </c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</sheetData>
  <mergeCells count="7">
    <mergeCell ref="K14:M14"/>
    <mergeCell ref="K15:M15"/>
    <mergeCell ref="F3:K3"/>
    <mergeCell ref="M3:O3"/>
    <mergeCell ref="A1:O1"/>
    <mergeCell ref="A2:O2"/>
    <mergeCell ref="B5:B6"/>
  </mergeCells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9"/>
  <sheetViews>
    <sheetView topLeftCell="A11" workbookViewId="0">
      <selection sqref="A1:D32"/>
    </sheetView>
  </sheetViews>
  <sheetFormatPr defaultRowHeight="15"/>
  <cols>
    <col min="1" max="1" width="7.28515625" customWidth="1"/>
    <col min="2" max="2" width="44.140625" customWidth="1"/>
    <col min="3" max="3" width="20.5703125" customWidth="1"/>
    <col min="4" max="4" width="18" customWidth="1"/>
    <col min="13" max="13" width="13.5703125" customWidth="1"/>
    <col min="14" max="14" width="15.140625" customWidth="1"/>
  </cols>
  <sheetData>
    <row r="1" spans="1:13" ht="15.75">
      <c r="A1" s="447" t="s">
        <v>199</v>
      </c>
      <c r="B1" s="444"/>
      <c r="C1" s="444"/>
      <c r="D1" s="444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5.75">
      <c r="A2" s="447" t="s">
        <v>37</v>
      </c>
      <c r="B2" s="444"/>
      <c r="C2" s="444"/>
      <c r="D2" s="444"/>
      <c r="E2" s="156"/>
      <c r="F2" s="156"/>
      <c r="G2" s="156"/>
      <c r="H2" s="156"/>
      <c r="I2" s="156"/>
      <c r="J2" s="156"/>
      <c r="K2" s="156"/>
      <c r="L2" s="156"/>
      <c r="M2" s="156"/>
    </row>
    <row r="4" spans="1:13" ht="15" customHeight="1">
      <c r="A4" s="448" t="s">
        <v>134</v>
      </c>
      <c r="B4" s="448" t="s">
        <v>1</v>
      </c>
      <c r="C4" s="448" t="s">
        <v>168</v>
      </c>
      <c r="D4" s="448" t="s">
        <v>169</v>
      </c>
      <c r="E4" s="446"/>
      <c r="F4" s="446"/>
      <c r="G4" s="446"/>
      <c r="H4" s="446"/>
    </row>
    <row r="5" spans="1:13">
      <c r="A5" s="448"/>
      <c r="B5" s="448"/>
      <c r="C5" s="448"/>
      <c r="D5" s="448"/>
      <c r="E5" s="446"/>
      <c r="F5" s="446"/>
      <c r="G5" s="446"/>
      <c r="H5" s="446"/>
    </row>
    <row r="6" spans="1:13" ht="30">
      <c r="A6" s="1">
        <v>1</v>
      </c>
      <c r="B6" s="145" t="s">
        <v>175</v>
      </c>
      <c r="C6" s="1"/>
      <c r="D6" s="1"/>
    </row>
    <row r="7" spans="1:13" ht="30">
      <c r="A7" s="1">
        <v>2</v>
      </c>
      <c r="B7" s="145" t="s">
        <v>176</v>
      </c>
      <c r="C7" s="129"/>
      <c r="D7" s="129"/>
    </row>
    <row r="8" spans="1:13" ht="30">
      <c r="A8" s="1">
        <v>3</v>
      </c>
      <c r="B8" s="145" t="s">
        <v>177</v>
      </c>
      <c r="C8" s="129"/>
      <c r="D8" s="129"/>
    </row>
    <row r="9" spans="1:13">
      <c r="A9" s="1">
        <v>4</v>
      </c>
      <c r="B9" s="145" t="s">
        <v>178</v>
      </c>
      <c r="C9" s="129"/>
      <c r="D9" s="129"/>
    </row>
    <row r="10" spans="1:13" ht="30">
      <c r="A10" s="1">
        <v>5</v>
      </c>
      <c r="B10" s="145" t="s">
        <v>179</v>
      </c>
      <c r="C10" s="1"/>
      <c r="D10" s="1"/>
    </row>
    <row r="11" spans="1:13">
      <c r="A11" s="1">
        <v>6</v>
      </c>
      <c r="B11" s="145" t="s">
        <v>180</v>
      </c>
      <c r="C11" s="1"/>
      <c r="D11" s="1"/>
    </row>
    <row r="12" spans="1:13" ht="30">
      <c r="A12" s="1">
        <v>7</v>
      </c>
      <c r="B12" s="145" t="s">
        <v>181</v>
      </c>
      <c r="C12" s="1"/>
      <c r="D12" s="1"/>
    </row>
    <row r="13" spans="1:13">
      <c r="A13" s="1">
        <v>8</v>
      </c>
      <c r="B13" s="145" t="s">
        <v>182</v>
      </c>
      <c r="C13" s="1"/>
      <c r="D13" s="1"/>
    </row>
    <row r="14" spans="1:13">
      <c r="A14" s="1">
        <v>9</v>
      </c>
      <c r="B14" s="145" t="s">
        <v>183</v>
      </c>
      <c r="C14" s="1"/>
      <c r="D14" s="1"/>
    </row>
    <row r="15" spans="1:13">
      <c r="A15" s="1">
        <v>10</v>
      </c>
      <c r="B15" s="145" t="s">
        <v>184</v>
      </c>
      <c r="C15" s="1"/>
      <c r="D15" s="1"/>
    </row>
    <row r="16" spans="1:13" ht="15" customHeight="1">
      <c r="A16" s="1">
        <v>11</v>
      </c>
      <c r="B16" s="145" t="s">
        <v>185</v>
      </c>
      <c r="C16" s="1"/>
      <c r="D16" s="1"/>
    </row>
    <row r="17" spans="1:4" ht="30">
      <c r="A17" s="1">
        <v>12</v>
      </c>
      <c r="B17" s="145" t="s">
        <v>186</v>
      </c>
      <c r="C17" s="1"/>
      <c r="D17" s="1"/>
    </row>
    <row r="18" spans="1:4">
      <c r="A18" s="1">
        <v>13</v>
      </c>
      <c r="B18" s="145" t="s">
        <v>187</v>
      </c>
      <c r="C18" s="1"/>
      <c r="D18" s="1"/>
    </row>
    <row r="19" spans="1:4" ht="30">
      <c r="A19" s="1">
        <v>14</v>
      </c>
      <c r="B19" s="145" t="s">
        <v>188</v>
      </c>
      <c r="C19" s="1"/>
      <c r="D19" s="1"/>
    </row>
    <row r="20" spans="1:4">
      <c r="A20" s="1">
        <v>15</v>
      </c>
      <c r="B20" s="145" t="s">
        <v>189</v>
      </c>
      <c r="C20" s="1"/>
      <c r="D20" s="1"/>
    </row>
    <row r="21" spans="1:4" ht="30">
      <c r="A21" s="1">
        <v>16</v>
      </c>
      <c r="B21" s="145" t="s">
        <v>190</v>
      </c>
      <c r="C21" s="1"/>
      <c r="D21" s="1"/>
    </row>
    <row r="22" spans="1:4" ht="30">
      <c r="A22" s="1">
        <v>17</v>
      </c>
      <c r="B22" s="145" t="s">
        <v>191</v>
      </c>
      <c r="C22" s="1"/>
      <c r="D22" s="1"/>
    </row>
    <row r="23" spans="1:4">
      <c r="A23" s="1">
        <v>18</v>
      </c>
      <c r="B23" s="145" t="s">
        <v>192</v>
      </c>
      <c r="C23" s="1"/>
      <c r="D23" s="1"/>
    </row>
    <row r="24" spans="1:4">
      <c r="A24" s="1">
        <v>19</v>
      </c>
      <c r="B24" s="145" t="s">
        <v>193</v>
      </c>
      <c r="C24" s="1"/>
      <c r="D24" s="1"/>
    </row>
    <row r="25" spans="1:4" ht="30">
      <c r="A25" s="1">
        <v>20</v>
      </c>
      <c r="B25" s="145" t="s">
        <v>194</v>
      </c>
      <c r="C25" s="1"/>
      <c r="D25" s="1"/>
    </row>
    <row r="26" spans="1:4" ht="30">
      <c r="A26" s="1">
        <v>21</v>
      </c>
      <c r="B26" s="145" t="s">
        <v>195</v>
      </c>
      <c r="C26" s="1"/>
      <c r="D26" s="1"/>
    </row>
    <row r="27" spans="1:4" ht="30">
      <c r="A27" s="1">
        <v>22</v>
      </c>
      <c r="B27" s="145" t="s">
        <v>196</v>
      </c>
      <c r="C27" s="1"/>
      <c r="D27" s="1"/>
    </row>
    <row r="28" spans="1:4">
      <c r="A28" s="1">
        <v>23</v>
      </c>
      <c r="B28" s="145" t="s">
        <v>197</v>
      </c>
      <c r="C28" s="1"/>
      <c r="D28" s="1"/>
    </row>
    <row r="29" spans="1:4">
      <c r="A29" s="1">
        <v>24</v>
      </c>
      <c r="B29" s="145" t="s">
        <v>198</v>
      </c>
      <c r="C29" s="1"/>
      <c r="D29" s="1"/>
    </row>
  </sheetData>
  <mergeCells count="10">
    <mergeCell ref="F4:F5"/>
    <mergeCell ref="G4:G5"/>
    <mergeCell ref="H4:H5"/>
    <mergeCell ref="A1:D1"/>
    <mergeCell ref="A2:D2"/>
    <mergeCell ref="A4:A5"/>
    <mergeCell ref="B4:B5"/>
    <mergeCell ref="C4:C5"/>
    <mergeCell ref="D4:D5"/>
    <mergeCell ref="E4:E5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46"/>
  <sheetViews>
    <sheetView topLeftCell="A17" workbookViewId="0">
      <selection activeCell="K39" sqref="K39"/>
    </sheetView>
  </sheetViews>
  <sheetFormatPr defaultRowHeight="15"/>
  <cols>
    <col min="1" max="1" width="6.42578125" customWidth="1"/>
    <col min="2" max="2" width="28.7109375" customWidth="1"/>
    <col min="3" max="3" width="14.140625" customWidth="1"/>
    <col min="4" max="4" width="14" customWidth="1"/>
    <col min="5" max="5" width="12.85546875" customWidth="1"/>
    <col min="7" max="7" width="15.85546875" customWidth="1"/>
    <col min="8" max="8" width="14.42578125" customWidth="1"/>
  </cols>
  <sheetData>
    <row r="1" spans="1:9" ht="15" customHeight="1">
      <c r="A1" s="418" t="s">
        <v>136</v>
      </c>
      <c r="B1" s="417"/>
      <c r="C1" s="417"/>
      <c r="D1" s="417"/>
      <c r="E1" s="417"/>
      <c r="F1" s="54"/>
    </row>
    <row r="2" spans="1:9">
      <c r="A2" s="417"/>
      <c r="B2" s="417"/>
      <c r="C2" s="417"/>
      <c r="D2" s="417"/>
      <c r="E2" s="417"/>
      <c r="F2" s="54"/>
    </row>
    <row r="3" spans="1:9">
      <c r="A3" s="150"/>
      <c r="B3" s="150"/>
      <c r="C3" s="150"/>
      <c r="D3" s="150"/>
      <c r="E3" s="150"/>
      <c r="F3" s="54"/>
    </row>
    <row r="4" spans="1:9">
      <c r="A4" s="150"/>
      <c r="B4" s="150"/>
      <c r="C4" s="150"/>
      <c r="D4" s="150"/>
      <c r="E4" s="150"/>
      <c r="F4" s="54"/>
    </row>
    <row r="5" spans="1:9" ht="15.75" customHeight="1">
      <c r="A5" s="448" t="s">
        <v>134</v>
      </c>
      <c r="B5" s="448" t="s">
        <v>1</v>
      </c>
      <c r="C5" s="448" t="s">
        <v>48</v>
      </c>
      <c r="D5" s="448" t="s">
        <v>15</v>
      </c>
      <c r="E5" s="450" t="s">
        <v>98</v>
      </c>
      <c r="F5" s="448" t="s">
        <v>165</v>
      </c>
      <c r="G5" s="450" t="s">
        <v>168</v>
      </c>
      <c r="H5" s="448" t="s">
        <v>169</v>
      </c>
    </row>
    <row r="6" spans="1:9">
      <c r="A6" s="448"/>
      <c r="B6" s="448"/>
      <c r="C6" s="448"/>
      <c r="D6" s="448"/>
      <c r="E6" s="451"/>
      <c r="F6" s="448"/>
      <c r="G6" s="451"/>
      <c r="H6" s="448"/>
    </row>
    <row r="7" spans="1:9" ht="68.25" customHeight="1">
      <c r="A7" s="153">
        <v>1</v>
      </c>
      <c r="B7" s="154" t="s">
        <v>87</v>
      </c>
      <c r="C7" s="80">
        <v>117041.07</v>
      </c>
      <c r="D7" s="129"/>
      <c r="E7" s="130" t="s">
        <v>135</v>
      </c>
      <c r="F7" s="155">
        <v>2016</v>
      </c>
      <c r="G7" s="1"/>
      <c r="H7" s="1"/>
    </row>
    <row r="8" spans="1:9" ht="15" customHeight="1">
      <c r="A8" s="153">
        <v>2</v>
      </c>
      <c r="B8" s="141" t="s">
        <v>131</v>
      </c>
      <c r="C8" s="142">
        <v>33239</v>
      </c>
      <c r="D8" s="142">
        <v>33239</v>
      </c>
      <c r="E8" s="130" t="s">
        <v>167</v>
      </c>
      <c r="F8" s="155">
        <v>2015</v>
      </c>
      <c r="G8" s="1"/>
      <c r="H8" s="1"/>
    </row>
    <row r="9" spans="1:9" ht="30">
      <c r="A9" s="153">
        <v>3</v>
      </c>
      <c r="B9" s="141" t="s">
        <v>132</v>
      </c>
      <c r="C9" s="142">
        <v>1000000</v>
      </c>
      <c r="D9" s="142">
        <v>980000</v>
      </c>
      <c r="E9" s="130" t="s">
        <v>167</v>
      </c>
      <c r="F9" s="155">
        <v>2015</v>
      </c>
      <c r="G9" s="1"/>
      <c r="H9" s="1"/>
    </row>
    <row r="10" spans="1:9" ht="45">
      <c r="A10" s="153">
        <v>4</v>
      </c>
      <c r="B10" s="141" t="s">
        <v>133</v>
      </c>
      <c r="C10" s="142">
        <v>300000</v>
      </c>
      <c r="D10" s="142">
        <v>291000</v>
      </c>
      <c r="E10" s="130" t="s">
        <v>167</v>
      </c>
      <c r="F10" s="155">
        <v>2015</v>
      </c>
      <c r="G10" s="1"/>
      <c r="H10" s="1"/>
    </row>
    <row r="11" spans="1:9" ht="30">
      <c r="A11" s="153">
        <v>5</v>
      </c>
      <c r="B11" s="141" t="s">
        <v>18</v>
      </c>
      <c r="C11" s="142">
        <v>250000</v>
      </c>
      <c r="D11" s="142">
        <v>244911.53</v>
      </c>
      <c r="E11" s="130" t="s">
        <v>167</v>
      </c>
      <c r="F11" s="155">
        <v>2015</v>
      </c>
      <c r="G11" s="1"/>
      <c r="H11" s="1"/>
    </row>
    <row r="12" spans="1:9" ht="43.5">
      <c r="A12" s="153">
        <v>6</v>
      </c>
      <c r="B12" s="143" t="s">
        <v>19</v>
      </c>
      <c r="C12" s="142">
        <v>100000</v>
      </c>
      <c r="D12" s="142">
        <v>97000</v>
      </c>
      <c r="E12" s="130" t="s">
        <v>167</v>
      </c>
      <c r="F12" s="155">
        <v>2015</v>
      </c>
      <c r="G12" s="1"/>
      <c r="H12" s="1"/>
    </row>
    <row r="13" spans="1:9">
      <c r="A13" s="54"/>
      <c r="B13" s="144"/>
      <c r="C13" s="54"/>
      <c r="D13" s="54"/>
      <c r="E13" s="54"/>
      <c r="F13" s="54"/>
      <c r="G13" s="3"/>
      <c r="H13" s="3"/>
      <c r="I13" s="3"/>
    </row>
    <row r="14" spans="1:9">
      <c r="A14" s="54"/>
      <c r="B14" s="144"/>
      <c r="C14" s="54"/>
      <c r="D14" s="54"/>
      <c r="E14" s="54"/>
      <c r="F14" s="54"/>
      <c r="G14" s="3"/>
      <c r="H14" s="3"/>
      <c r="I14" s="3"/>
    </row>
    <row r="15" spans="1:9">
      <c r="A15" s="54"/>
      <c r="B15" s="144"/>
      <c r="C15" s="54"/>
      <c r="D15" s="54"/>
      <c r="E15" s="54"/>
      <c r="F15" s="54"/>
      <c r="G15" s="3"/>
      <c r="H15" s="3"/>
      <c r="I15" s="3"/>
    </row>
    <row r="16" spans="1:9">
      <c r="A16" s="54"/>
      <c r="B16" s="144"/>
      <c r="C16" s="54"/>
      <c r="D16" s="54"/>
      <c r="E16" s="54"/>
      <c r="F16" s="54"/>
      <c r="G16" s="3"/>
      <c r="H16" s="3"/>
      <c r="I16" s="3"/>
    </row>
    <row r="17" spans="1:9">
      <c r="A17" s="54"/>
      <c r="B17" s="144"/>
      <c r="C17" s="54"/>
      <c r="D17" s="54"/>
      <c r="E17" s="54"/>
      <c r="F17" s="54"/>
      <c r="G17" s="3"/>
      <c r="H17" s="3"/>
      <c r="I17" s="3"/>
    </row>
    <row r="18" spans="1:9">
      <c r="A18" s="54"/>
      <c r="B18" s="144"/>
      <c r="C18" s="54"/>
      <c r="D18" s="54"/>
      <c r="E18" s="54"/>
      <c r="F18" s="54"/>
      <c r="G18" s="3"/>
      <c r="H18" s="3"/>
      <c r="I18" s="3"/>
    </row>
    <row r="19" spans="1:9">
      <c r="A19" s="54"/>
      <c r="B19" s="144"/>
      <c r="C19" s="54"/>
      <c r="D19" s="54"/>
      <c r="E19" s="54"/>
      <c r="F19" s="54"/>
      <c r="G19" s="3"/>
      <c r="H19" s="3"/>
      <c r="I19" s="3"/>
    </row>
    <row r="20" spans="1:9">
      <c r="A20" s="54"/>
      <c r="B20" s="144"/>
      <c r="C20" s="54"/>
      <c r="D20" s="54"/>
      <c r="E20" s="54"/>
      <c r="F20" s="54"/>
      <c r="G20" s="3"/>
      <c r="H20" s="3"/>
      <c r="I20" s="3"/>
    </row>
    <row r="21" spans="1:9">
      <c r="A21" s="54"/>
      <c r="B21" s="144"/>
      <c r="C21" s="54"/>
      <c r="D21" s="54"/>
      <c r="E21" s="54"/>
      <c r="F21" s="54"/>
      <c r="G21" s="3"/>
      <c r="H21" s="3"/>
      <c r="I21" s="3"/>
    </row>
    <row r="22" spans="1:9">
      <c r="A22" s="54"/>
      <c r="B22" s="144"/>
      <c r="C22" s="54"/>
      <c r="D22" s="54"/>
      <c r="E22" s="54"/>
      <c r="F22" s="54"/>
      <c r="G22" s="3"/>
      <c r="H22" s="3"/>
      <c r="I22" s="3"/>
    </row>
    <row r="23" spans="1:9">
      <c r="A23" s="54"/>
      <c r="B23" s="144"/>
      <c r="C23" s="54"/>
      <c r="D23" s="54"/>
      <c r="E23" s="54"/>
      <c r="F23" s="54"/>
      <c r="G23" s="3"/>
      <c r="H23" s="3"/>
      <c r="I23" s="3"/>
    </row>
    <row r="24" spans="1:9">
      <c r="A24" s="54"/>
      <c r="B24" s="144"/>
      <c r="C24" s="54"/>
      <c r="D24" s="54"/>
      <c r="E24" s="54"/>
      <c r="F24" s="54"/>
      <c r="G24" s="3"/>
      <c r="H24" s="3"/>
      <c r="I24" s="3"/>
    </row>
    <row r="25" spans="1:9">
      <c r="A25" s="54"/>
      <c r="B25" s="144"/>
      <c r="C25" s="54"/>
      <c r="D25" s="54"/>
      <c r="E25" s="54"/>
      <c r="F25" s="54"/>
      <c r="G25" s="3"/>
      <c r="H25" s="3"/>
      <c r="I25" s="3"/>
    </row>
    <row r="26" spans="1:9">
      <c r="A26" s="54"/>
      <c r="B26" s="144"/>
      <c r="C26" s="54"/>
      <c r="D26" s="54"/>
      <c r="E26" s="54"/>
      <c r="F26" s="54"/>
      <c r="G26" s="3"/>
      <c r="H26" s="3"/>
      <c r="I26" s="3"/>
    </row>
    <row r="27" spans="1:9">
      <c r="A27" s="418" t="s">
        <v>137</v>
      </c>
      <c r="B27" s="417"/>
      <c r="C27" s="417"/>
      <c r="D27" s="417"/>
      <c r="E27" s="417"/>
      <c r="F27" s="54"/>
      <c r="G27" s="3"/>
      <c r="H27" s="3"/>
      <c r="I27" s="3"/>
    </row>
    <row r="28" spans="1:9">
      <c r="A28" s="417"/>
      <c r="B28" s="417"/>
      <c r="C28" s="417"/>
      <c r="D28" s="417"/>
      <c r="E28" s="417"/>
      <c r="F28" s="54"/>
      <c r="G28" s="3"/>
      <c r="H28" s="3"/>
      <c r="I28" s="3"/>
    </row>
    <row r="29" spans="1:9">
      <c r="A29" s="150"/>
      <c r="B29" s="150"/>
      <c r="C29" s="150"/>
      <c r="D29" s="150"/>
      <c r="E29" s="150"/>
      <c r="F29" s="54"/>
      <c r="G29" s="3"/>
      <c r="H29" s="3"/>
      <c r="I29" s="3"/>
    </row>
    <row r="30" spans="1:9">
      <c r="A30" s="150"/>
      <c r="B30" s="150"/>
      <c r="C30" s="150"/>
      <c r="D30" s="150"/>
      <c r="E30" s="150"/>
      <c r="F30" s="54"/>
      <c r="G30" s="3"/>
      <c r="H30" s="3"/>
      <c r="I30" s="3"/>
    </row>
    <row r="31" spans="1:9">
      <c r="A31" s="448" t="s">
        <v>134</v>
      </c>
      <c r="B31" s="448" t="s">
        <v>1</v>
      </c>
      <c r="C31" s="448" t="s">
        <v>48</v>
      </c>
      <c r="D31" s="448" t="s">
        <v>15</v>
      </c>
      <c r="E31" s="450" t="s">
        <v>98</v>
      </c>
      <c r="F31" s="449" t="s">
        <v>165</v>
      </c>
      <c r="G31" s="450" t="s">
        <v>168</v>
      </c>
      <c r="H31" s="448" t="s">
        <v>169</v>
      </c>
    </row>
    <row r="32" spans="1:9">
      <c r="A32" s="448"/>
      <c r="B32" s="448"/>
      <c r="C32" s="448"/>
      <c r="D32" s="448"/>
      <c r="E32" s="451"/>
      <c r="F32" s="449"/>
      <c r="G32" s="451"/>
      <c r="H32" s="448"/>
    </row>
    <row r="33" spans="1:12" ht="61.5" customHeight="1">
      <c r="A33" s="153">
        <v>1</v>
      </c>
      <c r="B33" s="154" t="s">
        <v>90</v>
      </c>
      <c r="C33" s="80">
        <v>1250000</v>
      </c>
      <c r="D33" s="129"/>
      <c r="E33" s="130" t="s">
        <v>135</v>
      </c>
      <c r="F33" s="155">
        <v>2016</v>
      </c>
      <c r="G33" s="1"/>
      <c r="H33" s="1"/>
    </row>
    <row r="34" spans="1:12" ht="69" customHeight="1">
      <c r="A34" s="153">
        <v>2</v>
      </c>
      <c r="B34" s="141" t="s">
        <v>138</v>
      </c>
      <c r="C34" s="142">
        <v>220000</v>
      </c>
      <c r="D34" s="142">
        <v>208698.55</v>
      </c>
      <c r="E34" s="130" t="s">
        <v>167</v>
      </c>
      <c r="F34" s="155">
        <v>2015</v>
      </c>
      <c r="G34" s="129"/>
      <c r="H34" s="129"/>
      <c r="I34" s="144"/>
      <c r="J34" s="144"/>
      <c r="K34" s="144">
        <v>1</v>
      </c>
      <c r="L34" s="3"/>
    </row>
    <row r="35" spans="1:12" ht="33.75" customHeight="1">
      <c r="A35" s="153">
        <v>3</v>
      </c>
      <c r="B35" s="141" t="s">
        <v>79</v>
      </c>
      <c r="C35" s="142">
        <v>45000</v>
      </c>
      <c r="D35" s="142">
        <v>45000</v>
      </c>
      <c r="E35" s="130" t="s">
        <v>167</v>
      </c>
      <c r="F35" s="155">
        <v>2015</v>
      </c>
      <c r="G35" s="129"/>
      <c r="H35" s="129"/>
      <c r="I35" s="144"/>
      <c r="J35" s="144"/>
      <c r="K35" s="144">
        <v>1</v>
      </c>
      <c r="L35" s="3"/>
    </row>
    <row r="36" spans="1:12" ht="49.5" customHeight="1">
      <c r="A36" s="153">
        <v>4</v>
      </c>
      <c r="B36" s="146" t="s">
        <v>10</v>
      </c>
      <c r="C36" s="142">
        <v>280000</v>
      </c>
      <c r="D36" s="142">
        <v>261734</v>
      </c>
      <c r="E36" s="130" t="s">
        <v>167</v>
      </c>
      <c r="F36" s="155">
        <v>2015</v>
      </c>
      <c r="G36" s="129"/>
      <c r="H36" s="129"/>
      <c r="I36" s="144"/>
      <c r="J36" s="144"/>
      <c r="K36" s="144">
        <v>1</v>
      </c>
      <c r="L36" s="3"/>
    </row>
    <row r="37" spans="1:12">
      <c r="A37" s="54"/>
      <c r="B37" s="54"/>
      <c r="C37" s="54"/>
      <c r="D37" s="54"/>
      <c r="E37" s="54"/>
      <c r="F37" s="54"/>
      <c r="G37" s="3"/>
      <c r="H37" s="3"/>
    </row>
    <row r="38" spans="1:12">
      <c r="A38" s="418" t="s">
        <v>166</v>
      </c>
      <c r="B38" s="417"/>
      <c r="C38" s="417"/>
      <c r="D38" s="417"/>
      <c r="E38" s="417"/>
      <c r="F38" s="54"/>
      <c r="G38" s="3"/>
      <c r="H38" s="3"/>
    </row>
    <row r="39" spans="1:12">
      <c r="A39" s="417"/>
      <c r="B39" s="417"/>
      <c r="C39" s="417"/>
      <c r="D39" s="417"/>
      <c r="E39" s="417"/>
      <c r="F39" s="54"/>
      <c r="G39" s="3"/>
      <c r="H39" s="3"/>
    </row>
    <row r="40" spans="1:12">
      <c r="A40" s="150"/>
      <c r="B40" s="150"/>
      <c r="C40" s="150"/>
      <c r="D40" s="150"/>
      <c r="E40" s="150"/>
      <c r="F40" s="54"/>
      <c r="G40" s="3"/>
      <c r="H40" s="3"/>
    </row>
    <row r="41" spans="1:12">
      <c r="A41" s="150"/>
      <c r="B41" s="150"/>
      <c r="C41" s="150"/>
      <c r="D41" s="150"/>
      <c r="E41" s="150"/>
      <c r="F41" s="54"/>
      <c r="G41" s="3"/>
      <c r="H41" s="3"/>
    </row>
    <row r="42" spans="1:12" ht="8.25" customHeight="1">
      <c r="A42" s="448" t="s">
        <v>134</v>
      </c>
      <c r="B42" s="448" t="s">
        <v>1</v>
      </c>
      <c r="C42" s="448" t="s">
        <v>48</v>
      </c>
      <c r="D42" s="448" t="s">
        <v>15</v>
      </c>
      <c r="E42" s="450" t="s">
        <v>98</v>
      </c>
      <c r="F42" s="449" t="s">
        <v>165</v>
      </c>
      <c r="G42" s="450" t="s">
        <v>168</v>
      </c>
      <c r="H42" s="448" t="s">
        <v>169</v>
      </c>
    </row>
    <row r="43" spans="1:12" ht="19.5" customHeight="1">
      <c r="A43" s="448"/>
      <c r="B43" s="448"/>
      <c r="C43" s="448"/>
      <c r="D43" s="448"/>
      <c r="E43" s="451"/>
      <c r="F43" s="449"/>
      <c r="G43" s="451"/>
      <c r="H43" s="448"/>
    </row>
    <row r="44" spans="1:12" ht="40.5" customHeight="1">
      <c r="A44" s="153">
        <v>1</v>
      </c>
      <c r="B44" s="143" t="s">
        <v>3</v>
      </c>
      <c r="C44" s="142">
        <v>100000</v>
      </c>
      <c r="D44" s="142">
        <v>95598.76</v>
      </c>
      <c r="E44" s="130" t="s">
        <v>167</v>
      </c>
      <c r="F44" s="155">
        <v>2015</v>
      </c>
      <c r="G44" s="8"/>
      <c r="H44" s="1"/>
      <c r="I44" s="24"/>
      <c r="J44" s="24"/>
      <c r="K44" s="24">
        <v>1</v>
      </c>
      <c r="L44" s="3"/>
    </row>
    <row r="45" spans="1:12" ht="15.75">
      <c r="A45" s="85"/>
      <c r="B45" s="85"/>
      <c r="C45" s="85"/>
      <c r="D45" s="85"/>
      <c r="E45" s="85"/>
      <c r="F45" s="85"/>
    </row>
    <row r="46" spans="1:12" ht="15.75">
      <c r="A46" s="85"/>
      <c r="B46" s="85"/>
      <c r="C46" s="85"/>
      <c r="D46" s="85"/>
      <c r="E46" s="85"/>
      <c r="F46" s="85"/>
    </row>
  </sheetData>
  <mergeCells count="27">
    <mergeCell ref="G5:G6"/>
    <mergeCell ref="H5:H6"/>
    <mergeCell ref="G31:G32"/>
    <mergeCell ref="H31:H32"/>
    <mergeCell ref="G42:G43"/>
    <mergeCell ref="H42:H43"/>
    <mergeCell ref="A1:E2"/>
    <mergeCell ref="A27:E28"/>
    <mergeCell ref="A31:A32"/>
    <mergeCell ref="B31:B32"/>
    <mergeCell ref="C31:C32"/>
    <mergeCell ref="D31:D32"/>
    <mergeCell ref="E31:E32"/>
    <mergeCell ref="D5:D6"/>
    <mergeCell ref="A5:A6"/>
    <mergeCell ref="B5:B6"/>
    <mergeCell ref="C5:C6"/>
    <mergeCell ref="F5:F6"/>
    <mergeCell ref="F31:F32"/>
    <mergeCell ref="A38:E39"/>
    <mergeCell ref="A42:A43"/>
    <mergeCell ref="B42:B43"/>
    <mergeCell ref="C42:C43"/>
    <mergeCell ref="D42:D43"/>
    <mergeCell ref="E42:E43"/>
    <mergeCell ref="F42:F43"/>
    <mergeCell ref="E5:E6"/>
  </mergeCells>
  <pageMargins left="0.7" right="0.7" top="0.75" bottom="0.75" header="0.3" footer="0.3"/>
  <pageSetup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D4" sqref="D4:E16"/>
    </sheetView>
  </sheetViews>
  <sheetFormatPr defaultRowHeight="15"/>
  <cols>
    <col min="1" max="1" width="9.140625" customWidth="1"/>
    <col min="2" max="2" width="43.7109375" customWidth="1"/>
    <col min="3" max="3" width="18.85546875" customWidth="1"/>
    <col min="4" max="4" width="17.7109375" customWidth="1"/>
    <col min="5" max="5" width="20.28515625" customWidth="1"/>
  </cols>
  <sheetData>
    <row r="1" spans="1:13" ht="15.75">
      <c r="A1" s="447" t="s">
        <v>157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ht="15.75">
      <c r="A2" s="447" t="s">
        <v>37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ht="17.25">
      <c r="A3" s="139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3" ht="15" customHeight="1">
      <c r="A4" s="452" t="s">
        <v>134</v>
      </c>
      <c r="B4" s="452" t="s">
        <v>1</v>
      </c>
      <c r="C4" s="452" t="s">
        <v>158</v>
      </c>
      <c r="D4" s="455" t="s">
        <v>168</v>
      </c>
      <c r="E4" s="454" t="s">
        <v>169</v>
      </c>
      <c r="F4" s="147"/>
      <c r="G4" s="147"/>
      <c r="H4" s="147"/>
      <c r="I4" s="147"/>
      <c r="J4" s="147"/>
      <c r="K4" s="147"/>
      <c r="L4" s="147"/>
      <c r="M4" s="147"/>
    </row>
    <row r="5" spans="1:13" ht="15" customHeight="1">
      <c r="A5" s="453"/>
      <c r="B5" s="453"/>
      <c r="C5" s="453"/>
      <c r="D5" s="453"/>
      <c r="E5" s="454"/>
      <c r="F5" s="3"/>
      <c r="G5" s="3"/>
      <c r="H5" s="3"/>
      <c r="I5" s="3"/>
      <c r="J5" s="3"/>
      <c r="K5" s="3"/>
      <c r="L5" s="3"/>
      <c r="M5" s="3"/>
    </row>
    <row r="6" spans="1:13" ht="15" customHeight="1">
      <c r="A6" s="1">
        <v>1</v>
      </c>
      <c r="B6" s="145" t="s">
        <v>139</v>
      </c>
      <c r="C6" s="142">
        <v>1750000</v>
      </c>
      <c r="D6" s="1"/>
      <c r="E6" s="1"/>
    </row>
    <row r="7" spans="1:13" ht="30">
      <c r="A7" s="1">
        <v>2</v>
      </c>
      <c r="B7" s="145" t="s">
        <v>140</v>
      </c>
      <c r="C7" s="142">
        <v>975000</v>
      </c>
      <c r="D7" s="129"/>
      <c r="E7" s="129"/>
    </row>
    <row r="8" spans="1:13" ht="30">
      <c r="A8" s="1">
        <v>3</v>
      </c>
      <c r="B8" s="145" t="s">
        <v>141</v>
      </c>
      <c r="C8" s="142">
        <v>1000000</v>
      </c>
      <c r="D8" s="129"/>
      <c r="E8" s="129"/>
    </row>
    <row r="9" spans="1:13" ht="30">
      <c r="A9" s="1">
        <v>4</v>
      </c>
      <c r="B9" s="145" t="s">
        <v>142</v>
      </c>
      <c r="C9" s="142">
        <v>1550000</v>
      </c>
      <c r="D9" s="129"/>
      <c r="E9" s="129"/>
    </row>
    <row r="10" spans="1:13" ht="30">
      <c r="A10" s="1">
        <v>5</v>
      </c>
      <c r="B10" s="145" t="s">
        <v>143</v>
      </c>
      <c r="C10" s="142">
        <v>700000</v>
      </c>
      <c r="D10" s="129"/>
      <c r="E10" s="129"/>
    </row>
    <row r="11" spans="1:13" ht="30">
      <c r="A11" s="1">
        <v>6</v>
      </c>
      <c r="B11" s="145" t="s">
        <v>144</v>
      </c>
      <c r="C11" s="142">
        <v>68000</v>
      </c>
      <c r="D11" s="129"/>
      <c r="E11" s="129"/>
    </row>
    <row r="12" spans="1:13" ht="30">
      <c r="A12" s="1">
        <v>7</v>
      </c>
      <c r="B12" s="145" t="s">
        <v>145</v>
      </c>
      <c r="C12" s="142">
        <v>365000</v>
      </c>
      <c r="D12" s="129"/>
      <c r="E12" s="129"/>
    </row>
    <row r="13" spans="1:13" ht="30">
      <c r="A13" s="1">
        <v>8</v>
      </c>
      <c r="B13" s="145" t="s">
        <v>146</v>
      </c>
      <c r="C13" s="142">
        <v>160000</v>
      </c>
      <c r="D13" s="129"/>
      <c r="E13" s="129"/>
    </row>
    <row r="14" spans="1:13" ht="30">
      <c r="A14" s="1">
        <v>9</v>
      </c>
      <c r="B14" s="145" t="s">
        <v>147</v>
      </c>
      <c r="C14" s="142">
        <v>320000</v>
      </c>
      <c r="D14" s="129"/>
      <c r="E14" s="129"/>
    </row>
    <row r="15" spans="1:13" ht="30">
      <c r="A15" s="1">
        <v>10</v>
      </c>
      <c r="B15" s="145" t="s">
        <v>148</v>
      </c>
      <c r="C15" s="142">
        <v>200000</v>
      </c>
      <c r="D15" s="129"/>
      <c r="E15" s="129"/>
    </row>
    <row r="16" spans="1:13" ht="30">
      <c r="A16" s="1">
        <v>11</v>
      </c>
      <c r="B16" s="145" t="s">
        <v>87</v>
      </c>
      <c r="C16" s="142">
        <v>1000000</v>
      </c>
      <c r="D16" s="129"/>
      <c r="E16" s="129"/>
    </row>
    <row r="17" spans="1:13" ht="30">
      <c r="A17" s="1">
        <v>12</v>
      </c>
      <c r="B17" s="145" t="s">
        <v>149</v>
      </c>
      <c r="C17" s="142">
        <v>550000</v>
      </c>
      <c r="D17" s="129"/>
      <c r="E17" s="129"/>
    </row>
    <row r="18" spans="1:13" ht="45">
      <c r="A18" s="1">
        <v>13</v>
      </c>
      <c r="B18" s="145" t="s">
        <v>150</v>
      </c>
      <c r="C18" s="142">
        <v>1000000</v>
      </c>
      <c r="D18" s="129"/>
      <c r="E18" s="129"/>
    </row>
    <row r="19" spans="1:13" ht="45">
      <c r="A19" s="1">
        <v>14</v>
      </c>
      <c r="B19" s="145" t="s">
        <v>151</v>
      </c>
      <c r="C19" s="142">
        <v>50047.6</v>
      </c>
      <c r="D19" s="129"/>
      <c r="E19" s="129"/>
    </row>
    <row r="20" spans="1:13">
      <c r="A20" s="1"/>
      <c r="B20" s="145" t="s">
        <v>152</v>
      </c>
      <c r="C20" s="142">
        <v>242000</v>
      </c>
      <c r="D20" s="129"/>
      <c r="E20" s="129"/>
    </row>
    <row r="21" spans="1:13" ht="30">
      <c r="A21" s="1">
        <v>15</v>
      </c>
      <c r="B21" s="145" t="s">
        <v>153</v>
      </c>
      <c r="C21" s="142"/>
      <c r="D21" s="129"/>
      <c r="E21" s="129"/>
    </row>
    <row r="22" spans="1:13" ht="30">
      <c r="A22" s="1">
        <v>16</v>
      </c>
      <c r="B22" s="145" t="s">
        <v>154</v>
      </c>
      <c r="C22" s="142">
        <v>15500</v>
      </c>
      <c r="D22" s="129"/>
      <c r="E22" s="129"/>
    </row>
    <row r="23" spans="1:13">
      <c r="A23" s="1">
        <v>17</v>
      </c>
      <c r="B23" s="145" t="s">
        <v>155</v>
      </c>
      <c r="C23" s="142"/>
      <c r="D23" s="129"/>
      <c r="E23" s="129"/>
    </row>
    <row r="24" spans="1:13">
      <c r="A24" s="1">
        <v>18</v>
      </c>
      <c r="B24" s="145" t="s">
        <v>156</v>
      </c>
      <c r="C24" s="142"/>
      <c r="D24" s="129"/>
      <c r="E24" s="129"/>
    </row>
    <row r="25" spans="1:13">
      <c r="A25" s="148">
        <v>19</v>
      </c>
      <c r="B25" s="149" t="s">
        <v>159</v>
      </c>
      <c r="C25" s="142">
        <v>100000</v>
      </c>
      <c r="D25" s="129"/>
      <c r="E25" s="129"/>
    </row>
    <row r="26" spans="1:13" ht="30">
      <c r="A26" s="148">
        <v>20</v>
      </c>
      <c r="B26" s="149" t="s">
        <v>160</v>
      </c>
      <c r="C26" s="142">
        <v>1220000</v>
      </c>
      <c r="D26" s="129"/>
      <c r="E26" s="129"/>
    </row>
    <row r="27" spans="1:13">
      <c r="C27" s="74"/>
    </row>
    <row r="28" spans="1:13">
      <c r="C28" s="74"/>
    </row>
    <row r="29" spans="1:13" ht="28.5" customHeight="1">
      <c r="C29" s="74"/>
    </row>
    <row r="30" spans="1:13" ht="15.75">
      <c r="A30" s="447" t="s">
        <v>161</v>
      </c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</row>
    <row r="31" spans="1:13" ht="15.75">
      <c r="A31" s="447" t="s">
        <v>37</v>
      </c>
      <c r="B31" s="347"/>
      <c r="C31" s="347"/>
      <c r="D31" s="347"/>
      <c r="E31" s="347"/>
      <c r="F31" s="347"/>
      <c r="G31" s="347"/>
      <c r="H31" s="347"/>
      <c r="I31" s="347"/>
      <c r="J31" s="347"/>
      <c r="K31" s="347"/>
      <c r="L31" s="347"/>
      <c r="M31" s="347"/>
    </row>
    <row r="32" spans="1:13" ht="24.75" customHeight="1">
      <c r="A32" s="145" t="s">
        <v>0</v>
      </c>
      <c r="B32" s="145" t="s">
        <v>1</v>
      </c>
      <c r="C32" s="74"/>
    </row>
    <row r="33" spans="1:2" ht="15" customHeight="1">
      <c r="A33" s="115">
        <v>21</v>
      </c>
      <c r="B33" s="145" t="s">
        <v>162</v>
      </c>
    </row>
    <row r="34" spans="1:2" ht="30">
      <c r="A34" s="115">
        <v>22</v>
      </c>
      <c r="B34" s="145" t="s">
        <v>163</v>
      </c>
    </row>
    <row r="35" spans="1:2">
      <c r="B35" s="140"/>
    </row>
    <row r="36" spans="1:2">
      <c r="B36" s="140"/>
    </row>
    <row r="37" spans="1:2">
      <c r="B37" s="140"/>
    </row>
    <row r="38" spans="1:2">
      <c r="B38" s="140"/>
    </row>
    <row r="39" spans="1:2">
      <c r="B39" s="140"/>
    </row>
    <row r="40" spans="1:2">
      <c r="B40" s="140"/>
    </row>
    <row r="41" spans="1:2">
      <c r="B41" s="140"/>
    </row>
    <row r="42" spans="1:2">
      <c r="B42" s="140"/>
    </row>
  </sheetData>
  <mergeCells count="9">
    <mergeCell ref="A1:M1"/>
    <mergeCell ref="A2:M2"/>
    <mergeCell ref="A31:M31"/>
    <mergeCell ref="A4:A5"/>
    <mergeCell ref="C4:C5"/>
    <mergeCell ref="B4:B5"/>
    <mergeCell ref="E4:E5"/>
    <mergeCell ref="A30:M30"/>
    <mergeCell ref="D4:D5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G2"/>
    </sheetView>
  </sheetViews>
  <sheetFormatPr defaultRowHeight="15"/>
  <cols>
    <col min="1" max="1" width="6.140625" customWidth="1"/>
    <col min="2" max="2" width="20.42578125" customWidth="1"/>
    <col min="4" max="4" width="17.140625" customWidth="1"/>
    <col min="5" max="5" width="14.28515625" customWidth="1"/>
    <col min="6" max="6" width="15.42578125" customWidth="1"/>
    <col min="7" max="7" width="14.28515625" customWidth="1"/>
    <col min="8" max="8" width="13" customWidth="1"/>
  </cols>
  <sheetData>
    <row r="1" spans="1:8" ht="15.75">
      <c r="A1" s="447" t="s">
        <v>174</v>
      </c>
      <c r="B1" s="444"/>
      <c r="C1" s="444"/>
      <c r="D1" s="444"/>
      <c r="E1" s="444"/>
      <c r="F1" s="444"/>
      <c r="G1" s="444"/>
    </row>
    <row r="2" spans="1:8" ht="15.75">
      <c r="A2" s="468" t="s">
        <v>37</v>
      </c>
      <c r="B2" s="391"/>
      <c r="C2" s="391"/>
      <c r="D2" s="391"/>
      <c r="E2" s="391"/>
      <c r="F2" s="391"/>
      <c r="G2" s="391"/>
    </row>
    <row r="3" spans="1:8">
      <c r="A3" s="464" t="s">
        <v>124</v>
      </c>
      <c r="B3" s="464" t="s">
        <v>64</v>
      </c>
      <c r="C3" s="464" t="s">
        <v>123</v>
      </c>
      <c r="D3" s="464" t="s">
        <v>1</v>
      </c>
      <c r="E3" s="464" t="s">
        <v>48</v>
      </c>
      <c r="F3" s="469" t="s">
        <v>15</v>
      </c>
      <c r="G3" s="470" t="s">
        <v>98</v>
      </c>
    </row>
    <row r="4" spans="1:8" ht="24.75" customHeight="1">
      <c r="A4" s="376"/>
      <c r="B4" s="376"/>
      <c r="C4" s="376"/>
      <c r="D4" s="376"/>
      <c r="E4" s="376"/>
      <c r="F4" s="376"/>
      <c r="G4" s="376"/>
    </row>
    <row r="5" spans="1:8" ht="47.25">
      <c r="A5" s="459">
        <v>1</v>
      </c>
      <c r="B5" s="464" t="s">
        <v>76</v>
      </c>
      <c r="C5" s="131">
        <v>1</v>
      </c>
      <c r="D5" s="2" t="s">
        <v>86</v>
      </c>
      <c r="E5" s="80">
        <v>300000</v>
      </c>
      <c r="F5" s="80">
        <v>294000</v>
      </c>
      <c r="G5" s="145" t="s">
        <v>170</v>
      </c>
    </row>
    <row r="6" spans="1:8" ht="60">
      <c r="A6" s="462"/>
      <c r="B6" s="465"/>
      <c r="C6" s="131">
        <v>2</v>
      </c>
      <c r="D6" s="6" t="s">
        <v>87</v>
      </c>
      <c r="E6" s="80">
        <v>117041.07</v>
      </c>
      <c r="F6" s="80"/>
      <c r="G6" s="145"/>
      <c r="H6" t="s">
        <v>171</v>
      </c>
    </row>
    <row r="7" spans="1:8" ht="63">
      <c r="A7" s="459">
        <v>2</v>
      </c>
      <c r="B7" s="466" t="s">
        <v>84</v>
      </c>
      <c r="C7" s="131">
        <v>3</v>
      </c>
      <c r="D7" s="77" t="s">
        <v>81</v>
      </c>
      <c r="E7" s="80">
        <v>200000</v>
      </c>
      <c r="F7" s="80">
        <v>194000</v>
      </c>
      <c r="G7" s="145" t="s">
        <v>170</v>
      </c>
    </row>
    <row r="8" spans="1:8" ht="60">
      <c r="A8" s="460"/>
      <c r="B8" s="467"/>
      <c r="C8" s="131">
        <v>4</v>
      </c>
      <c r="D8" s="6" t="s">
        <v>82</v>
      </c>
      <c r="E8" s="80">
        <v>200000</v>
      </c>
      <c r="F8" s="80">
        <v>194000</v>
      </c>
      <c r="G8" s="145" t="s">
        <v>170</v>
      </c>
    </row>
    <row r="9" spans="1:8" ht="90">
      <c r="A9" s="460"/>
      <c r="B9" s="467"/>
      <c r="C9" s="131">
        <v>5</v>
      </c>
      <c r="D9" s="6" t="s">
        <v>83</v>
      </c>
      <c r="E9" s="80">
        <v>150000</v>
      </c>
      <c r="F9" s="80">
        <v>145500</v>
      </c>
      <c r="G9" s="145" t="s">
        <v>170</v>
      </c>
    </row>
    <row r="10" spans="1:8" ht="60">
      <c r="A10" s="462"/>
      <c r="B10" s="391"/>
      <c r="C10" s="151">
        <v>6</v>
      </c>
      <c r="D10" s="6" t="s">
        <v>116</v>
      </c>
      <c r="E10" s="80">
        <v>200000</v>
      </c>
      <c r="F10" s="80">
        <v>193697.57</v>
      </c>
      <c r="G10" s="145" t="s">
        <v>170</v>
      </c>
    </row>
    <row r="11" spans="1:8" ht="60">
      <c r="A11" s="115">
        <v>3</v>
      </c>
      <c r="B11" s="77" t="s">
        <v>89</v>
      </c>
      <c r="C11" s="77">
        <v>7</v>
      </c>
      <c r="D11" s="6" t="s">
        <v>88</v>
      </c>
      <c r="E11" s="80">
        <v>1465500</v>
      </c>
      <c r="F11" s="80">
        <f>200000+1024531.28</f>
        <v>1224531.28</v>
      </c>
      <c r="G11" s="145" t="s">
        <v>164</v>
      </c>
    </row>
    <row r="12" spans="1:8" ht="120">
      <c r="A12" s="459">
        <v>4</v>
      </c>
      <c r="B12" s="461" t="s">
        <v>6</v>
      </c>
      <c r="C12" s="132">
        <v>8</v>
      </c>
      <c r="D12" s="6" t="s">
        <v>90</v>
      </c>
      <c r="E12" s="80">
        <v>1250000</v>
      </c>
      <c r="F12" s="80"/>
      <c r="G12" s="1"/>
    </row>
    <row r="13" spans="1:8" ht="90">
      <c r="A13" s="460"/>
      <c r="B13" s="395"/>
      <c r="C13" s="131">
        <v>9</v>
      </c>
      <c r="D13" s="6" t="s">
        <v>91</v>
      </c>
      <c r="E13" s="80">
        <v>1000000</v>
      </c>
      <c r="F13" s="80"/>
      <c r="G13" s="145"/>
      <c r="H13" t="s">
        <v>172</v>
      </c>
    </row>
    <row r="14" spans="1:8" ht="135">
      <c r="A14" s="460"/>
      <c r="B14" s="395"/>
      <c r="C14" s="131">
        <v>10</v>
      </c>
      <c r="D14" s="6" t="s">
        <v>92</v>
      </c>
      <c r="E14" s="80">
        <v>500000</v>
      </c>
      <c r="F14" s="80"/>
      <c r="G14" s="145"/>
      <c r="H14" t="s">
        <v>172</v>
      </c>
    </row>
    <row r="15" spans="1:8" ht="120">
      <c r="A15" s="460"/>
      <c r="B15" s="395"/>
      <c r="C15" s="131">
        <v>11</v>
      </c>
      <c r="D15" s="6" t="s">
        <v>118</v>
      </c>
      <c r="E15" s="80">
        <v>100000</v>
      </c>
      <c r="F15" s="80"/>
      <c r="G15" s="145"/>
      <c r="H15" t="s">
        <v>172</v>
      </c>
    </row>
    <row r="16" spans="1:8" ht="120">
      <c r="A16" s="460"/>
      <c r="B16" s="375"/>
      <c r="C16" s="151">
        <v>12</v>
      </c>
      <c r="D16" s="6" t="s">
        <v>117</v>
      </c>
      <c r="E16" s="80">
        <v>500000</v>
      </c>
      <c r="F16" s="80"/>
      <c r="G16" s="145"/>
      <c r="H16" t="s">
        <v>172</v>
      </c>
    </row>
    <row r="17" spans="1:8" ht="105">
      <c r="A17" s="459">
        <v>5</v>
      </c>
      <c r="B17" s="461" t="s">
        <v>111</v>
      </c>
      <c r="C17" s="132">
        <v>13</v>
      </c>
      <c r="D17" s="6" t="s">
        <v>112</v>
      </c>
      <c r="E17" s="80">
        <v>1491341.69</v>
      </c>
      <c r="F17" s="80"/>
      <c r="G17" s="145"/>
      <c r="H17" t="s">
        <v>172</v>
      </c>
    </row>
    <row r="18" spans="1:8" ht="90">
      <c r="A18" s="460"/>
      <c r="B18" s="463"/>
      <c r="C18" s="133">
        <v>14</v>
      </c>
      <c r="D18" s="6" t="s">
        <v>113</v>
      </c>
      <c r="E18" s="80">
        <v>77547</v>
      </c>
      <c r="F18" s="80"/>
      <c r="G18" s="145"/>
      <c r="H18" t="s">
        <v>172</v>
      </c>
    </row>
    <row r="19" spans="1:8" ht="75">
      <c r="A19" s="462"/>
      <c r="B19" s="458"/>
      <c r="C19" s="133">
        <v>15</v>
      </c>
      <c r="D19" s="6" t="s">
        <v>127</v>
      </c>
      <c r="E19" s="80">
        <v>99668.7</v>
      </c>
      <c r="F19" s="80"/>
      <c r="G19" s="145"/>
      <c r="H19" t="s">
        <v>172</v>
      </c>
    </row>
    <row r="20" spans="1:8" ht="60">
      <c r="A20" s="127">
        <v>6</v>
      </c>
      <c r="B20" s="127" t="s">
        <v>66</v>
      </c>
      <c r="C20" s="127">
        <v>16</v>
      </c>
      <c r="D20" s="136" t="s">
        <v>126</v>
      </c>
      <c r="E20" s="128">
        <v>121406.5</v>
      </c>
      <c r="F20" s="128">
        <v>109902.95</v>
      </c>
      <c r="G20" s="145" t="s">
        <v>170</v>
      </c>
      <c r="H20" t="s">
        <v>173</v>
      </c>
    </row>
    <row r="21" spans="1:8" ht="90">
      <c r="A21" s="127">
        <v>7</v>
      </c>
      <c r="B21" s="136" t="s">
        <v>121</v>
      </c>
      <c r="C21" s="127">
        <v>17</v>
      </c>
      <c r="D21" s="127" t="s">
        <v>122</v>
      </c>
      <c r="E21" s="128">
        <v>75000</v>
      </c>
      <c r="F21" s="128"/>
      <c r="G21" s="152"/>
    </row>
    <row r="22" spans="1:8" ht="165">
      <c r="A22" s="456">
        <v>8</v>
      </c>
      <c r="B22" s="457" t="s">
        <v>119</v>
      </c>
      <c r="C22" s="134">
        <v>18</v>
      </c>
      <c r="D22" s="138" t="s">
        <v>120</v>
      </c>
      <c r="E22" s="80">
        <v>878481</v>
      </c>
      <c r="F22" s="80"/>
      <c r="G22" s="145"/>
    </row>
    <row r="23" spans="1:8" ht="75">
      <c r="A23" s="456"/>
      <c r="B23" s="458"/>
      <c r="C23" s="134">
        <v>19</v>
      </c>
      <c r="D23" s="138" t="s">
        <v>128</v>
      </c>
      <c r="E23" s="80">
        <v>1000000</v>
      </c>
      <c r="F23" s="80"/>
      <c r="G23" s="145"/>
    </row>
    <row r="24" spans="1:8" ht="75">
      <c r="A24" s="115">
        <v>9</v>
      </c>
      <c r="B24" s="126" t="s">
        <v>129</v>
      </c>
      <c r="C24" s="134">
        <v>20</v>
      </c>
      <c r="D24" s="6" t="s">
        <v>130</v>
      </c>
      <c r="E24" s="80">
        <v>20000</v>
      </c>
      <c r="F24" s="80"/>
      <c r="G24" s="145"/>
    </row>
  </sheetData>
  <mergeCells count="19">
    <mergeCell ref="A5:A6"/>
    <mergeCell ref="B5:B6"/>
    <mergeCell ref="A7:A10"/>
    <mergeCell ref="B7:B10"/>
    <mergeCell ref="A1:G1"/>
    <mergeCell ref="A2:G2"/>
    <mergeCell ref="A3:A4"/>
    <mergeCell ref="B3:B4"/>
    <mergeCell ref="C3:C4"/>
    <mergeCell ref="D3:D4"/>
    <mergeCell ref="E3:E4"/>
    <mergeCell ref="F3:F4"/>
    <mergeCell ref="G3:G4"/>
    <mergeCell ref="A22:A23"/>
    <mergeCell ref="B22:B23"/>
    <mergeCell ref="A12:A16"/>
    <mergeCell ref="B12:B16"/>
    <mergeCell ref="A17:A19"/>
    <mergeCell ref="B17:B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7"/>
  <sheetViews>
    <sheetView topLeftCell="A31" workbookViewId="0">
      <selection activeCell="A42" sqref="A42:G51"/>
    </sheetView>
  </sheetViews>
  <sheetFormatPr defaultRowHeight="15"/>
  <cols>
    <col min="1" max="1" width="7.42578125" customWidth="1"/>
    <col min="2" max="2" width="35.5703125" customWidth="1"/>
    <col min="3" max="3" width="9.28515625" customWidth="1"/>
    <col min="4" max="4" width="19.42578125" customWidth="1"/>
    <col min="5" max="5" width="20.42578125" customWidth="1"/>
    <col min="6" max="6" width="18.28515625" customWidth="1"/>
  </cols>
  <sheetData>
    <row r="1" spans="1:7" ht="15.75" customHeight="1">
      <c r="A1" s="447" t="s">
        <v>174</v>
      </c>
      <c r="B1" s="444"/>
      <c r="C1" s="444"/>
      <c r="D1" s="444"/>
      <c r="E1" s="444"/>
      <c r="F1" s="444"/>
      <c r="G1" s="444"/>
    </row>
    <row r="2" spans="1:7" ht="15.75" customHeight="1">
      <c r="A2" s="468" t="s">
        <v>37</v>
      </c>
      <c r="B2" s="391"/>
      <c r="C2" s="391"/>
      <c r="D2" s="391"/>
      <c r="E2" s="391"/>
      <c r="F2" s="347"/>
      <c r="G2" s="347"/>
    </row>
    <row r="3" spans="1:7" ht="15" customHeight="1">
      <c r="A3" s="464" t="s">
        <v>0</v>
      </c>
      <c r="B3" s="464" t="s">
        <v>201</v>
      </c>
      <c r="C3" s="464" t="s">
        <v>165</v>
      </c>
      <c r="D3" s="455" t="s">
        <v>168</v>
      </c>
      <c r="E3" s="454" t="s">
        <v>169</v>
      </c>
      <c r="F3" s="473"/>
      <c r="G3" s="3"/>
    </row>
    <row r="4" spans="1:7" ht="15.75" customHeight="1">
      <c r="A4" s="465"/>
      <c r="B4" s="465"/>
      <c r="C4" s="465"/>
      <c r="D4" s="453"/>
      <c r="E4" s="454"/>
      <c r="F4" s="473"/>
      <c r="G4" s="3"/>
    </row>
    <row r="5" spans="1:7" ht="30">
      <c r="A5" s="1">
        <v>1</v>
      </c>
      <c r="B5" s="145" t="s">
        <v>202</v>
      </c>
      <c r="C5" s="145">
        <v>2013</v>
      </c>
      <c r="D5" s="1"/>
      <c r="E5" s="1"/>
      <c r="F5" s="3"/>
      <c r="G5" s="3"/>
    </row>
    <row r="6" spans="1:7">
      <c r="A6" s="1">
        <v>2</v>
      </c>
      <c r="B6" s="145" t="s">
        <v>203</v>
      </c>
      <c r="C6" s="145">
        <v>2014</v>
      </c>
      <c r="D6" s="129"/>
      <c r="E6" s="129"/>
      <c r="F6" s="3"/>
      <c r="G6" s="3"/>
    </row>
    <row r="7" spans="1:7" ht="30">
      <c r="A7" s="1">
        <v>3</v>
      </c>
      <c r="B7" s="145" t="s">
        <v>202</v>
      </c>
      <c r="C7" s="145">
        <v>2014</v>
      </c>
      <c r="D7" s="129"/>
      <c r="E7" s="129"/>
    </row>
    <row r="8" spans="1:7" ht="30">
      <c r="A8" s="1">
        <v>4</v>
      </c>
      <c r="B8" s="145" t="s">
        <v>202</v>
      </c>
      <c r="C8" s="145">
        <v>2015</v>
      </c>
      <c r="D8" s="129"/>
      <c r="E8" s="129"/>
    </row>
    <row r="9" spans="1:7" ht="30">
      <c r="A9" s="1">
        <v>5</v>
      </c>
      <c r="B9" s="145" t="s">
        <v>204</v>
      </c>
      <c r="C9" s="145">
        <v>2015</v>
      </c>
      <c r="D9" s="129"/>
      <c r="E9" s="129"/>
    </row>
    <row r="10" spans="1:7">
      <c r="A10" s="1">
        <v>6</v>
      </c>
      <c r="B10" s="145" t="s">
        <v>205</v>
      </c>
      <c r="C10" s="145">
        <v>2015</v>
      </c>
      <c r="D10" s="129"/>
      <c r="E10" s="129"/>
    </row>
    <row r="11" spans="1:7">
      <c r="A11" s="1">
        <v>7</v>
      </c>
      <c r="B11" s="145" t="s">
        <v>206</v>
      </c>
      <c r="C11" s="145">
        <v>2015</v>
      </c>
      <c r="D11" s="129"/>
      <c r="E11" s="129"/>
    </row>
    <row r="12" spans="1:7">
      <c r="A12" s="1">
        <v>8</v>
      </c>
      <c r="B12" s="145" t="s">
        <v>207</v>
      </c>
      <c r="C12" s="145">
        <v>2015</v>
      </c>
      <c r="D12" s="129"/>
      <c r="E12" s="129"/>
    </row>
    <row r="13" spans="1:7">
      <c r="A13" s="1">
        <v>9</v>
      </c>
      <c r="B13" s="145" t="s">
        <v>208</v>
      </c>
      <c r="C13" s="145">
        <v>2015</v>
      </c>
      <c r="D13" s="129"/>
      <c r="E13" s="129"/>
    </row>
    <row r="14" spans="1:7" ht="30">
      <c r="A14" s="1">
        <v>10</v>
      </c>
      <c r="B14" s="145" t="s">
        <v>209</v>
      </c>
      <c r="C14" s="145">
        <v>2016</v>
      </c>
      <c r="D14" s="129"/>
      <c r="E14" s="129"/>
    </row>
    <row r="15" spans="1:7">
      <c r="A15" s="1">
        <v>11</v>
      </c>
      <c r="B15" s="145" t="s">
        <v>210</v>
      </c>
      <c r="C15" s="145">
        <v>2016</v>
      </c>
      <c r="D15" s="129"/>
      <c r="E15" s="129"/>
    </row>
    <row r="16" spans="1:7" ht="30">
      <c r="A16" s="1">
        <v>12</v>
      </c>
      <c r="B16" s="145" t="s">
        <v>204</v>
      </c>
      <c r="C16" s="145">
        <v>2016</v>
      </c>
      <c r="D16" s="129"/>
      <c r="E16" s="129"/>
    </row>
    <row r="17" spans="1:5" ht="30">
      <c r="A17" s="1">
        <v>13</v>
      </c>
      <c r="B17" s="145" t="s">
        <v>211</v>
      </c>
      <c r="C17" s="145">
        <v>2016</v>
      </c>
      <c r="D17" s="129"/>
      <c r="E17" s="129"/>
    </row>
    <row r="18" spans="1:5">
      <c r="A18" s="1">
        <v>14</v>
      </c>
      <c r="B18" s="145" t="s">
        <v>205</v>
      </c>
      <c r="C18" s="145">
        <v>2016</v>
      </c>
      <c r="D18" s="129"/>
      <c r="E18" s="129"/>
    </row>
    <row r="42" spans="1:7" ht="15.75">
      <c r="A42" s="447" t="s">
        <v>217</v>
      </c>
      <c r="B42" s="444"/>
      <c r="C42" s="444"/>
      <c r="D42" s="444"/>
      <c r="E42" s="444"/>
      <c r="F42" s="444"/>
      <c r="G42" s="444"/>
    </row>
    <row r="43" spans="1:7" ht="15.75">
      <c r="A43" s="447" t="s">
        <v>37</v>
      </c>
      <c r="B43" s="347"/>
      <c r="C43" s="347"/>
      <c r="D43" s="347"/>
      <c r="E43" s="347"/>
      <c r="F43" s="347"/>
      <c r="G43" s="347"/>
    </row>
    <row r="44" spans="1:7">
      <c r="A44" s="3"/>
      <c r="B44" s="3"/>
      <c r="C44" s="3"/>
      <c r="D44" s="3"/>
      <c r="E44" s="3"/>
    </row>
    <row r="45" spans="1:7">
      <c r="A45" s="471" t="s">
        <v>0</v>
      </c>
      <c r="B45" s="471" t="s">
        <v>201</v>
      </c>
      <c r="C45" s="471" t="s">
        <v>165</v>
      </c>
      <c r="D45" s="454" t="s">
        <v>168</v>
      </c>
      <c r="E45" s="454" t="s">
        <v>169</v>
      </c>
      <c r="F45" s="472" t="s">
        <v>98</v>
      </c>
      <c r="G45" s="3"/>
    </row>
    <row r="46" spans="1:7">
      <c r="A46" s="471"/>
      <c r="B46" s="471"/>
      <c r="C46" s="471"/>
      <c r="D46" s="454"/>
      <c r="E46" s="454"/>
      <c r="F46" s="472"/>
      <c r="G46" s="3"/>
    </row>
    <row r="47" spans="1:7" ht="30">
      <c r="A47" s="115">
        <v>1</v>
      </c>
      <c r="B47" s="145" t="s">
        <v>212</v>
      </c>
      <c r="C47" s="1">
        <v>2016</v>
      </c>
      <c r="D47" s="1"/>
      <c r="E47" s="1"/>
      <c r="F47" s="145" t="s">
        <v>218</v>
      </c>
    </row>
    <row r="48" spans="1:7" ht="30">
      <c r="A48" s="115">
        <v>2</v>
      </c>
      <c r="B48" s="145" t="s">
        <v>213</v>
      </c>
      <c r="C48" s="1">
        <v>2016</v>
      </c>
      <c r="D48" s="1"/>
      <c r="E48" s="1"/>
      <c r="F48" s="145" t="s">
        <v>218</v>
      </c>
    </row>
    <row r="49" spans="1:6" ht="30">
      <c r="A49" s="115">
        <v>3</v>
      </c>
      <c r="B49" s="145" t="s">
        <v>214</v>
      </c>
      <c r="C49" s="1">
        <v>2016</v>
      </c>
      <c r="D49" s="1"/>
      <c r="E49" s="1"/>
      <c r="F49" s="145"/>
    </row>
    <row r="50" spans="1:6" ht="30">
      <c r="A50" s="115">
        <v>4</v>
      </c>
      <c r="B50" s="145" t="s">
        <v>215</v>
      </c>
      <c r="C50" s="1">
        <v>2016</v>
      </c>
      <c r="D50" s="1"/>
      <c r="E50" s="1"/>
      <c r="F50" s="145" t="s">
        <v>218</v>
      </c>
    </row>
    <row r="51" spans="1:6" ht="45">
      <c r="A51" s="115">
        <v>5</v>
      </c>
      <c r="B51" s="145" t="s">
        <v>216</v>
      </c>
      <c r="C51" s="1">
        <v>2014</v>
      </c>
      <c r="D51" s="1"/>
      <c r="E51" s="1"/>
      <c r="F51" s="145" t="s">
        <v>219</v>
      </c>
    </row>
    <row r="52" spans="1:6">
      <c r="A52" s="111"/>
      <c r="B52" s="157"/>
    </row>
    <row r="53" spans="1:6">
      <c r="B53" s="157"/>
    </row>
    <row r="54" spans="1:6">
      <c r="B54" s="157"/>
    </row>
    <row r="55" spans="1:6">
      <c r="B55" s="157"/>
    </row>
    <row r="56" spans="1:6">
      <c r="B56" s="157"/>
    </row>
    <row r="57" spans="1:6">
      <c r="B57" s="157"/>
    </row>
  </sheetData>
  <mergeCells count="16">
    <mergeCell ref="F3:F4"/>
    <mergeCell ref="A1:G1"/>
    <mergeCell ref="A2:G2"/>
    <mergeCell ref="A3:A4"/>
    <mergeCell ref="B3:B4"/>
    <mergeCell ref="C3:C4"/>
    <mergeCell ref="D3:D4"/>
    <mergeCell ref="E3:E4"/>
    <mergeCell ref="A42:G42"/>
    <mergeCell ref="A43:G43"/>
    <mergeCell ref="A45:A46"/>
    <mergeCell ref="B45:B46"/>
    <mergeCell ref="C45:C46"/>
    <mergeCell ref="D45:D46"/>
    <mergeCell ref="E45:E46"/>
    <mergeCell ref="F45:F46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මුළු ව්‍යාපෘති</vt:lpstr>
      <vt:lpstr>සමරිය</vt:lpstr>
      <vt:lpstr>Sheet3</vt:lpstr>
      <vt:lpstr>Sheet2</vt:lpstr>
      <vt:lpstr>Sheet1</vt:lpstr>
      <vt:lpstr>දිස්ත්‍රික් ලේකම් කාර්යාලයට යවන</vt:lpstr>
      <vt:lpstr>බෙෘද්ධ කටයුතු</vt:lpstr>
      <vt:lpstr>අඳ ගොළු බිහිරි</vt:lpstr>
      <vt:lpstr>ප්‍රගතිය</vt:lpstr>
      <vt:lpstr>ක්‍රීඩා පිටි</vt:lpstr>
      <vt:lpstr>ලිපිගොනු</vt:lpstr>
      <vt:lpstr>තාක්ෂණ නිලධාරි ලග තිබෙන ලිපි ගො</vt:lpstr>
      <vt:lpstr>පිට ආයතන වලට යැවු ඇස්තමේන්තු</vt:lpstr>
      <vt:lpstr>2016 ලිපි ගොනු</vt:lpstr>
      <vt:lpstr>2016 පොත්පත්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2020-03-31T21:55:19Z</cp:lastPrinted>
  <dcterms:created xsi:type="dcterms:W3CDTF">2011-04-11T16:56:37Z</dcterms:created>
  <dcterms:modified xsi:type="dcterms:W3CDTF">2020-04-13T14:17:20Z</dcterms:modified>
</cp:coreProperties>
</file>