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T432" i="1"/>
  <c r="Q432"/>
  <c r="N432"/>
  <c r="J432"/>
  <c r="U432" s="1"/>
  <c r="U431"/>
  <c r="U429"/>
  <c r="U428"/>
  <c r="U427"/>
  <c r="U426"/>
  <c r="U425"/>
  <c r="U424"/>
  <c r="U423"/>
  <c r="U422"/>
  <c r="U421"/>
  <c r="U420"/>
  <c r="U419"/>
  <c r="U418"/>
  <c r="U417"/>
  <c r="U416"/>
  <c r="U414"/>
  <c r="U413"/>
  <c r="U411"/>
  <c r="U408"/>
  <c r="U407"/>
  <c r="U406"/>
  <c r="U405"/>
  <c r="U404"/>
  <c r="U403"/>
  <c r="U402"/>
  <c r="U401"/>
  <c r="U400"/>
  <c r="U399"/>
  <c r="U398"/>
  <c r="U397"/>
  <c r="U396"/>
  <c r="U395"/>
  <c r="U394"/>
  <c r="U392"/>
  <c r="U391"/>
  <c r="U390"/>
  <c r="U389"/>
  <c r="U388"/>
  <c r="U387"/>
  <c r="U386"/>
  <c r="U385"/>
  <c r="U384"/>
  <c r="U383"/>
  <c r="U382"/>
  <c r="U377"/>
  <c r="U376"/>
  <c r="U375"/>
  <c r="U374"/>
  <c r="U373"/>
  <c r="U372"/>
  <c r="U370"/>
  <c r="U369"/>
  <c r="U366"/>
  <c r="U365"/>
  <c r="U364"/>
  <c r="U363"/>
  <c r="U362"/>
  <c r="U361"/>
  <c r="U360"/>
  <c r="U359"/>
  <c r="U358"/>
  <c r="U357"/>
  <c r="U356"/>
  <c r="U355"/>
  <c r="U354"/>
  <c r="U353"/>
  <c r="U352"/>
  <c r="U351"/>
  <c r="U348"/>
  <c r="U347"/>
  <c r="U346"/>
  <c r="U345"/>
  <c r="U344"/>
  <c r="U343"/>
  <c r="U342"/>
  <c r="U341"/>
  <c r="U340"/>
  <c r="U339"/>
  <c r="U338"/>
  <c r="U335"/>
  <c r="U334"/>
  <c r="U333"/>
  <c r="U332"/>
  <c r="U331"/>
  <c r="U330"/>
  <c r="U328"/>
  <c r="U327"/>
  <c r="U326"/>
  <c r="U325"/>
  <c r="U324"/>
  <c r="U321"/>
  <c r="U320"/>
  <c r="U319"/>
  <c r="U318"/>
  <c r="U317"/>
  <c r="U316"/>
  <c r="U310"/>
  <c r="U308"/>
  <c r="U307"/>
  <c r="U306"/>
  <c r="U305"/>
  <c r="U304"/>
  <c r="U303"/>
  <c r="U298"/>
  <c r="U296"/>
  <c r="U295"/>
  <c r="U294"/>
  <c r="U293"/>
  <c r="U292"/>
  <c r="U291"/>
  <c r="U290"/>
  <c r="U289"/>
  <c r="U288"/>
  <c r="U287"/>
  <c r="U286"/>
  <c r="U285"/>
  <c r="U284"/>
  <c r="U283"/>
  <c r="U282"/>
  <c r="U281"/>
  <c r="U280"/>
  <c r="U279"/>
  <c r="U278"/>
  <c r="U277"/>
  <c r="U276"/>
  <c r="U275"/>
  <c r="U274"/>
  <c r="U273"/>
  <c r="U272"/>
  <c r="U271"/>
  <c r="U270"/>
  <c r="U269"/>
  <c r="U268"/>
  <c r="U267"/>
  <c r="U266"/>
  <c r="U265"/>
  <c r="U264"/>
  <c r="U262"/>
  <c r="U261"/>
  <c r="U260"/>
  <c r="U259"/>
  <c r="U258"/>
  <c r="U257"/>
  <c r="U256"/>
  <c r="U255"/>
  <c r="U254"/>
  <c r="U253"/>
  <c r="U252"/>
  <c r="U251"/>
  <c r="U250"/>
  <c r="U249"/>
  <c r="U248"/>
  <c r="U247"/>
  <c r="U246"/>
  <c r="U245"/>
  <c r="U244"/>
  <c r="U243"/>
  <c r="U242"/>
  <c r="U241"/>
  <c r="U240"/>
  <c r="U239"/>
  <c r="U238"/>
  <c r="U237"/>
  <c r="U236"/>
  <c r="U235"/>
  <c r="U234"/>
  <c r="U233"/>
  <c r="U232"/>
  <c r="U231"/>
  <c r="U230"/>
  <c r="U229"/>
  <c r="U227"/>
  <c r="U226"/>
  <c r="U225"/>
  <c r="U224"/>
  <c r="U223"/>
  <c r="U222"/>
  <c r="U221"/>
  <c r="U220"/>
  <c r="U219"/>
  <c r="U218"/>
  <c r="U217"/>
  <c r="U216"/>
  <c r="U213"/>
  <c r="U212"/>
  <c r="U211"/>
  <c r="U208"/>
  <c r="U207"/>
  <c r="U205"/>
  <c r="U204"/>
  <c r="U203"/>
  <c r="U202"/>
  <c r="U201"/>
  <c r="U200"/>
  <c r="U199"/>
  <c r="U198"/>
  <c r="U197"/>
  <c r="U196"/>
  <c r="U195"/>
  <c r="U194"/>
  <c r="U193"/>
  <c r="U192"/>
  <c r="U191"/>
  <c r="U190"/>
  <c r="U189"/>
  <c r="U188"/>
  <c r="U186"/>
  <c r="U185"/>
  <c r="U184"/>
  <c r="U183"/>
  <c r="U182"/>
  <c r="U181"/>
  <c r="U180"/>
  <c r="U179"/>
  <c r="U177"/>
  <c r="U176"/>
  <c r="U175"/>
  <c r="U174"/>
  <c r="U173"/>
  <c r="U171"/>
  <c r="U170"/>
  <c r="U169"/>
  <c r="U168"/>
  <c r="U167"/>
  <c r="U166"/>
  <c r="U165"/>
  <c r="U164"/>
  <c r="U163"/>
  <c r="U162"/>
  <c r="U161"/>
  <c r="U160"/>
  <c r="U159"/>
  <c r="U158"/>
  <c r="U157"/>
  <c r="U156"/>
  <c r="U155"/>
  <c r="U154"/>
  <c r="U153"/>
  <c r="U152"/>
  <c r="U151"/>
  <c r="U150"/>
  <c r="U149"/>
  <c r="U147"/>
  <c r="U146"/>
  <c r="U145"/>
  <c r="U144"/>
  <c r="U143"/>
  <c r="U142"/>
  <c r="U141"/>
  <c r="U140"/>
  <c r="U139"/>
  <c r="U138"/>
  <c r="U137"/>
  <c r="U135"/>
  <c r="U134"/>
  <c r="U133"/>
  <c r="U132"/>
  <c r="U131"/>
  <c r="U130"/>
  <c r="U129"/>
  <c r="U128"/>
  <c r="U127"/>
  <c r="U126"/>
  <c r="U125"/>
  <c r="U124"/>
  <c r="U123"/>
  <c r="U122"/>
  <c r="U121"/>
  <c r="U120"/>
  <c r="U119"/>
  <c r="U118"/>
  <c r="U117"/>
  <c r="U114"/>
  <c r="U113"/>
  <c r="U112"/>
  <c r="U111"/>
  <c r="U110"/>
  <c r="U109"/>
  <c r="U108"/>
  <c r="U107"/>
  <c r="U106"/>
  <c r="U105"/>
  <c r="U104"/>
  <c r="U103"/>
  <c r="U102"/>
  <c r="U101"/>
  <c r="U100"/>
  <c r="U99"/>
  <c r="U98"/>
  <c r="U97"/>
  <c r="U96"/>
  <c r="U95"/>
  <c r="U94"/>
  <c r="U93"/>
  <c r="U92"/>
  <c r="U91"/>
  <c r="U90"/>
  <c r="U89"/>
  <c r="U88"/>
  <c r="U87"/>
  <c r="U85"/>
  <c r="U84"/>
  <c r="U83"/>
  <c r="U82"/>
  <c r="U81"/>
  <c r="U80"/>
  <c r="U79"/>
  <c r="U78"/>
  <c r="U77"/>
  <c r="U76"/>
  <c r="U75"/>
  <c r="U74"/>
  <c r="U73"/>
  <c r="U72"/>
  <c r="U71"/>
  <c r="U70"/>
  <c r="U69"/>
  <c r="U68"/>
  <c r="U67"/>
  <c r="U66"/>
  <c r="U65"/>
  <c r="U64"/>
  <c r="U63"/>
  <c r="U61"/>
  <c r="U60"/>
  <c r="U59"/>
  <c r="U58"/>
  <c r="U55"/>
  <c r="U54"/>
  <c r="U53"/>
  <c r="U52"/>
  <c r="U51"/>
  <c r="U50"/>
  <c r="U49"/>
  <c r="U48"/>
  <c r="U47"/>
  <c r="U44"/>
  <c r="U43"/>
  <c r="U42"/>
  <c r="U41"/>
  <c r="U40"/>
  <c r="U39"/>
  <c r="U38"/>
  <c r="U37"/>
  <c r="U36"/>
  <c r="U35"/>
  <c r="U34"/>
  <c r="U33"/>
  <c r="U32"/>
  <c r="U31"/>
  <c r="U30"/>
  <c r="U29"/>
  <c r="U28"/>
  <c r="U25"/>
  <c r="U24"/>
  <c r="U23"/>
  <c r="U22"/>
  <c r="U21"/>
  <c r="U20"/>
  <c r="U19"/>
  <c r="U18"/>
  <c r="U17"/>
  <c r="U16"/>
  <c r="U15"/>
  <c r="U13"/>
  <c r="U12"/>
  <c r="U11"/>
  <c r="U10"/>
  <c r="U9"/>
  <c r="U8"/>
</calcChain>
</file>

<file path=xl/sharedStrings.xml><?xml version="1.0" encoding="utf-8"?>
<sst xmlns="http://schemas.openxmlformats.org/spreadsheetml/2006/main" count="2288" uniqueCount="712">
  <si>
    <t>ගම සමඟ පිළිසඳර - ග්‍රාමීය සංවර්ධන වැඩසටහන - 2022</t>
  </si>
  <si>
    <t>මහනුවර දිස්ත්‍රික්කය</t>
  </si>
  <si>
    <t>ගැටළු</t>
  </si>
  <si>
    <t>ප්‍රාදේශිය ලේකම් කොට්ඨාසය - කඩවත්සතර හා ගගවටකෝරළේ ප්‍රාදේශිය ලේකම කොට්ඨාසය</t>
  </si>
  <si>
    <t>ප්‍රා.ලේ කො.අංකය</t>
  </si>
  <si>
    <t>ව්‍යාපෘති ප්‍රමුඛතා අංකය</t>
  </si>
  <si>
    <t>යෝජනා ලැබෙන ආකාරය</t>
  </si>
  <si>
    <t>යෝජනා ලබා දුන් ගරු අමාත්‍යතුමා /මන්ත්‍රීතුමා /පළාත් පාලන ආයතන නියෝජිතයාගේ නම</t>
  </si>
  <si>
    <t>ග්‍රාම නිලධාරි වසම හා වසම් අංකය</t>
  </si>
  <si>
    <t>උප ක්ෂේත්‍ර</t>
  </si>
  <si>
    <t>එකතුව</t>
  </si>
  <si>
    <t>ජීවනෝපාය සංවර්ධනය (LD) (40%)</t>
  </si>
  <si>
    <t>පොදු යටිතල පහසුකම් සංවර්ධනය (ID) (40%)</t>
  </si>
  <si>
    <t>පරිසර හා තිරසර සංවර්ධනය (ED) (10%)</t>
  </si>
  <si>
    <t>සමාජ සුභසාධනය හා සමාජ සංවර්ධනය (SW) (10%)</t>
  </si>
  <si>
    <t>උප ක්ෂේත්‍රයට අදාල සංඛේතාක්ෂරය</t>
  </si>
  <si>
    <t>ව්‍යාපෘතිවලට අදාල සංඛේතාක්ෂරය</t>
  </si>
  <si>
    <t>සංවර්ධන යෝජනාව</t>
  </si>
  <si>
    <t>වෙන් කළ මුදල  රු.</t>
  </si>
  <si>
    <t xml:space="preserve">ග්‍රාම නිලධාරි වසම් යෝජනා </t>
  </si>
  <si>
    <t>මහනුවර කඩවත්සතර හා ගඟවටකෝරළේ ප්‍රාදේශීය ලේකම් කාර්යාලය</t>
  </si>
  <si>
    <t>බූවැලිකඩ</t>
  </si>
  <si>
    <t>LD</t>
  </si>
  <si>
    <t>MC</t>
  </si>
  <si>
    <t>කටුගස්තොට පැරණි පාලම ආශ්‍රිතව දේශීය නිෂ්පාදන, ආහාර සැකසුම් සහ අළෙවි ප්‍රවර්ධන ව්‍යාපෘතිය (12)</t>
  </si>
  <si>
    <t>ID</t>
  </si>
  <si>
    <t>RA</t>
  </si>
  <si>
    <t>බෝධිරාජ මාවතේ පැතිබැම්ම සෑදීම</t>
  </si>
  <si>
    <t>ED</t>
  </si>
  <si>
    <t>ග්‍රාම නිලධාරි වසම තුළ කසල කළමනාකරණය සහ පරිසර අලංකරණය</t>
  </si>
  <si>
    <t>බෝධිරාජාරාම විහාරස්ථානයේ ආවාස ගෙය සංවර්ධනය කිරීම.</t>
  </si>
  <si>
    <t xml:space="preserve"> ගරු දිලුම් අමුණුගම මැතිතුමා</t>
  </si>
  <si>
    <t>දේශිය නිෂ්පාදන සුළු ව්‍යවසායකයින් සදහා වෙළද කුටි සහිත වෙළඳපලක් ඉදි කිරීම</t>
  </si>
  <si>
    <t>ලලන්ත සංජීව පිරිස් මයා</t>
  </si>
  <si>
    <t xml:space="preserve">ස්වයංරැකියා ලාභින් සඳහා උපකරණ ලබා දීම </t>
  </si>
  <si>
    <t>සංඝමිත්තා මාවත හා බෝධිරාජ මාවත දෙපස පැල සිටුවීම</t>
  </si>
  <si>
    <t>තල්වත්ත</t>
  </si>
  <si>
    <t>“ලිහිණි ලේත්” මාර්ගයේ පැති බැම්ම සංවර්ධනය</t>
  </si>
  <si>
    <t>මහවැලි පෙදෙසෙහි ළමා උද්‍යානයක් ඉදිකිරීම</t>
  </si>
  <si>
    <t>ගරු දිලුම් අමුණුගම මැතිතුමා</t>
  </si>
  <si>
    <t>ස්වයංරැකියා ලාභින් සඳහා උපකරණ ලබා දීම</t>
  </si>
  <si>
    <t>ලේවැල්ල ධර්මාශෝක මාවතේ බෝධිවනය අතුරු  මාර්ගය සංවර්ධනය</t>
  </si>
  <si>
    <t>තල්වත්ත ශ්‍රි අශෝකාරාම විහාරස්ථාන ආවාස ගෙය ප්‍රතිසංස්කරණය කිරීම</t>
  </si>
  <si>
    <t>ලේවැල්ල පාරේ සහ බෝධිරාජ මාවතේ පිහිටි ජල පෝෂිත ප්‍රදේශ සංරක්ෂණය කිරීම</t>
  </si>
  <si>
    <t>√</t>
  </si>
  <si>
    <t>තල්වත්ත ෆයිබර් වැඩපල අසලින් ගම්මානයට ඇති මාර්ගය සංවර්ධනය කිරීම</t>
  </si>
  <si>
    <t>මහනුවර දිස්ත්‍රික් පාර්ලිමේන්තු මන්ත්‍රී ගරුඋදයන කිරිඳිගොඩ මැතිතුමා</t>
  </si>
  <si>
    <t>විසිතුරු මල් වගාව සඳහා (5)</t>
  </si>
  <si>
    <t>සංචාරකයින් සඳහා home stay සඳහා (22)</t>
  </si>
  <si>
    <t>ව්‍යවසාය සංවර්ධනය යටතේ කාන්තා ඇඳුම් නිෂ්පාදනය (20)</t>
  </si>
  <si>
    <t>ලේවැල්ල</t>
  </si>
  <si>
    <t>OR</t>
  </si>
  <si>
    <t>ලේවැල්ල සේවා පියස භූමිය සංවර්ධනය හා සේවා පියස ප්‍රතිසංස්කරණය</t>
  </si>
  <si>
    <t>ලේවැල්ල ධම්ම විවේකාරාමයේ ආරක්ෂිත පැති බැම්ම ඉදිකිරීම</t>
  </si>
  <si>
    <t>ගරු කෙහෙලිය රඹුක්වැල්ල මැතිතුමා</t>
  </si>
  <si>
    <t>අඩු ආදායම්ලාභි පවුල් සදහා මහන මැෂින් ලබා දිම</t>
  </si>
  <si>
    <t>ජනක ගාමිනිරත්න මයා</t>
  </si>
  <si>
    <t>ස්වයංරුකියාලාභින්ට උපකරණ ලබා දීම</t>
  </si>
  <si>
    <t>ලේවැල්ල DSI ආයතනය අසළින් ඉහලට දිවෙන පඩිපෙළ හා කාණු පද්ධතිය  සංවර්ධනය කිරීම</t>
  </si>
  <si>
    <t>කසල බඳුන් ලබා දීම</t>
  </si>
  <si>
    <t>ව්‍යවසාය සංවර්ධනය යටතේ ළමා ඇඳුම් නිෂ්පාදනය (3)</t>
  </si>
  <si>
    <t>ග්‍රාමීය කුඹුරු ආශ්‍රිත වැව් ජලාශ හා වාරිමාරිග සංවර්ධන රාජ්‍ය අමාත්‍ය නීතීඥ ගරු අනුරාධ ජයරත්න මැතිතුමා</t>
  </si>
  <si>
    <t>ලේවැල්ල ආරාමයට උඩින් මාර්ගයේ ගල් බැම්මේ ඉතිරි කොටස පිළිසකර කිරීම</t>
  </si>
  <si>
    <t>පාර්ලිමේන්තු මන්ත්‍රී මහාචාර්ය රංජිත් බණ්ඩාර මැතිතුමා</t>
  </si>
  <si>
    <t xml:space="preserve">ලේවැල්ල </t>
  </si>
  <si>
    <t>උත්සව භාණ්ඩ සැපයුම්කරුවන් නගාසිටුවීමේ ව්‍යාපෘතිය (10)</t>
  </si>
  <si>
    <t>ජංගම දුරකථන අළුත්වැඩියාව,මෝටර් කාර්මික,පින්තාරු,ඇළුමීණියම්,වඩු,මේසන්,වෑල්ඩින්,ජල නල වැඩ සදහා අවශ්‍ය උපදෙස් පුහුණුව,භාණ්ඩ හා උපකරණ ලබාදීම</t>
  </si>
  <si>
    <t xml:space="preserve"> ගරු වසන්ත යාපා බණ්ඩාර මැතිතුමා</t>
  </si>
  <si>
    <t>සත්ව පාලනය සහ ගෙවතු වගාවට අදාළ සතුක්, උපකරණ සහ භාණ්ඩ ලබා දීම, ඉදිකිරීම් සහ පුහුණු වැඩසටහන් සඳහා</t>
  </si>
  <si>
    <t>ගගවටකෝරළේ ප්‍රාදේශීය ලේකම් කොට්ඨාසයේ ලියාපදිංචි ක්‍රීඩා සමිති සදහා ක්‍රිඩා උපකරණ ලබා දීම</t>
  </si>
  <si>
    <t>අරුප්පල බටහිර</t>
  </si>
  <si>
    <t>කටුගස්තොට පැරණි පාලම ආශ්‍රිතව දේශීය නිෂ්පාදන, ආහාර සැකසුම් සහ අළෙවි ප්‍රවර්ධන ව්‍යාපෘතිය (25)</t>
  </si>
  <si>
    <t>අරුප්පල බටහිර සේවා පියසේ වැසිකිලි පද්ධතිය සංවර්ධනය කිරීම</t>
  </si>
  <si>
    <t>ශ්‍රී ආනන්ද බෝධි විහාරයේ දහම් පාසල් ගොඩනැගිල්ල ඉදි කිරීම</t>
  </si>
  <si>
    <t>අරුප්පල සණස කාර්යාලය අසල සිට වටගොඩ පන්සලට යන මාර්ගය සංවර්ධනය කිරීම.</t>
  </si>
  <si>
    <t>අරුප්පල දෙවන පටුමඟ සෙනවිරත්න වෙළඳසැල අසල සිට සමන්සිරි රාජපක්ෂ මාවත සංවර්ධනය කිරීම</t>
  </si>
  <si>
    <t>අරුප්පල වටගොඩ ශ්‍රී ආනන්ද බෝධි විහාරය සංවර්ධනය කිරීම</t>
  </si>
  <si>
    <t>හිටපු පලාත් සභා මන්ත්‍රී ගරු කමල් බෙලිගොල්ල මැතිතුමා</t>
  </si>
  <si>
    <t>අපනයනය ඉලක්ක කර ගත් දේශීය කුළුබඩු නිෂ්පාදනය ප්‍රවර්ධනය කිරීම. (25)</t>
  </si>
  <si>
    <t>තිර රෙදි සඳහා යොදා ගන්නා ලී පොලු නිෂ්පාදනය කරනු ලබන යන්ත්‍රයක් ලබා ගැනීම (2)</t>
  </si>
  <si>
    <t>හඳුන්කූරු නිෂ්පාදනය කරනු ලබන යන්ත්‍රයක්  ලබා ගැනීම සඳහා (2)</t>
  </si>
  <si>
    <t>අරුප්පල නැගෙනහිර</t>
  </si>
  <si>
    <t>අරුප්පල නැගෙනහිර වසමේ සේවා පියස ඉදිකිරීම</t>
  </si>
  <si>
    <t>අරුප්පල සංඝමිත්තා ආරාමයේ දාන ශාලාව සංවර්ධනය කිරීම</t>
  </si>
  <si>
    <t>රූපලාවන්‍යාගාරය වැඩි දියුණු කිරීම සඳහා (6)</t>
  </si>
  <si>
    <t>නිත්තවෙල</t>
  </si>
  <si>
    <t>මාවිල්මඩ කලාපයේ ඇඟළුම් නිෂ්පාදන හා අලෙවි ප්‍රවර්ධන ව්‍යාපෘතිය (15)</t>
  </si>
  <si>
    <t>MI</t>
  </si>
  <si>
    <t>නිත්තෙවල පතහේ සිට එන කෘෂි ඇළ මාර්ගයේ විහාර වෙල්යායට සම්බන්ධ වන බෝක්කුව විශාල කිරීම හා ඇළ සංවර්ධනය කිරීම.</t>
  </si>
  <si>
    <t>බෝමළුව පන්සලේ ශ්‍රී බුද්ධප්‍රිය දහම් පාසල් ගොඩනැගිල්ල සංවර්ධනය කිරීම</t>
  </si>
  <si>
    <t>නිත්තවෙල පත්තිනි දේවාලය සංවර්ධනය කිරීම</t>
  </si>
  <si>
    <t>සිමෙන්ති ආශ්‍රිත නිෂ්පාදන ව්‍යාපෘති සඳහා</t>
  </si>
  <si>
    <t>ටි.එම්.ඉලාහී ආබ්දීන් මයා</t>
  </si>
  <si>
    <t>ස්වයංරැකියා ලාභින්ට උපකරණ ලබා දීම</t>
  </si>
  <si>
    <t>නිත්තවෙල ග්‍රාම නිලධාරී වසමේ මාවිල්මඩ පාරේ පිහිටි මාතෘ සායන ගොඩනැගිල්ල ඉදිකිරීම</t>
  </si>
  <si>
    <t>නිත්තවෙල ග්‍රාම නිලධාරි වසමේ හදුනාගත් ස්ථාන වල රුක් රෝපණය කිරීම හා මල් පෝච්චි තැබීම</t>
  </si>
  <si>
    <t>නිත්තවෙල ශ්‍රි පත්තිනි දේවාලය සංවර්ධනය කිරිම</t>
  </si>
  <si>
    <t>මාවිල්මඩ ජුම්මා පල්ලිය සංවර්ධනය කිරීම</t>
  </si>
  <si>
    <t>විපුල ලාල් රණසිංහ මයා</t>
  </si>
  <si>
    <t>ආයුර්වේදය ඉදිරිපිටින් යන මාර්ගයේ බැමි ඉදිකිරීම</t>
  </si>
  <si>
    <t>සියඹලාගස්තැන්න</t>
  </si>
  <si>
    <t>මාවිල්මඩ විද්‍යාලයීය පිට්ටනියට යාබද ඉඩමේ මාවිල්මඩ හා සියඹලාගස්තැන්න වසම් දෙකටම පොදු ලෙස සේවා පියසක් ඉදිකිරීම.</t>
  </si>
  <si>
    <t>සියඹලාගස්තැන්න සංඝබෝධි විහාරස්ථානයේ වහලය සංවර්ධනය කිරීම</t>
  </si>
  <si>
    <t>සියඹලාගස්තැන්න ග්‍රාම නිලධාරි වසමේ හදුනාගත් ස්ථාන වල රුක් රෝපණය කිරීම හා මල් පෝච්චි තැබීම</t>
  </si>
  <si>
    <t>සියඹලාගස්තැන්න සංඝබෝධි විහාරස්ථානය  සංවර්ධනය කිරීම</t>
  </si>
  <si>
    <t>සියඹලාගස්තැන්න කන්‍යාරාම දේවස්ථානය සංවර්ධනය කිරීම</t>
  </si>
  <si>
    <t>කාමලයිට් කොන්වන්ට් හි සංවර්ධන කටයුතු</t>
  </si>
  <si>
    <t>මාවිල්මඩ</t>
  </si>
  <si>
    <t>මාවිල්මඩ සේවා පියස ඉදිකිරීම</t>
  </si>
  <si>
    <t>මාවිල්මඩ ශ්‍රී විශුද්ධාරාමයේ උතුරු ප්‍රදේශයේ පැති බැම්ම ඉදිකිරීම.</t>
  </si>
  <si>
    <t>මාවිල්මඩ සියඹලාගස්තැන්න සේවා පියස ඉදි කිරීම</t>
  </si>
  <si>
    <t>මාව්ල්මඩ නාගරික සුසාන භූමියතුල පැළ සිටුවා අලංකාර කිරීම.</t>
  </si>
  <si>
    <t xml:space="preserve">මාවිල්මඩ ශ්‍රී විශුද්ධාරාම විහාරස්ථානයේ සංවර්ධන කටයුතු </t>
  </si>
  <si>
    <t>වටපුළුව</t>
  </si>
  <si>
    <t xml:space="preserve"> </t>
  </si>
  <si>
    <t>සේවාපියස ඉදිකිරීම</t>
  </si>
  <si>
    <t>ඇඹල රජමහා විහාරය සංවර්ධනය කිරීම</t>
  </si>
  <si>
    <t>අඩු ආදායම්ලාභි පවුල් සදහා ඇඹරුම් යන්ත්‍රයක් ලබා දිම</t>
  </si>
  <si>
    <t>සේන දිසානායක මයා</t>
  </si>
  <si>
    <t>වී අඹරන මෝලක් ආරම්භ කිරීම (150)</t>
  </si>
  <si>
    <t xml:space="preserve">මේජර් සමන් කුමාර රණවීර මාවත, අතුරු මාර්ග සහ මාණ්ඩලික සැරයන් සරත් රණවිර  මාර්ගය සංවර්ධනය කිරීම. </t>
  </si>
  <si>
    <t>බතික් නිෂ්පාදනය (150)</t>
  </si>
  <si>
    <t>රෙදි බෑග් නිෂ්පාදනය (150)</t>
  </si>
  <si>
    <t>පලතුරු, එළවලු,ධාන්‍ය වගාව (60)</t>
  </si>
  <si>
    <t>විසිතුරු මල් වගාව (50)</t>
  </si>
  <si>
    <t>ගරු මහින්දානන්ද අලුත්ගමගේ මැතිතුමා</t>
  </si>
  <si>
    <t xml:space="preserve">වටපුළුව </t>
  </si>
  <si>
    <t>කාන්තා ඇඳුම් ළමා ඇඳුම් අලෙවිය, කොට්ට උර ඇඳ ඇතිරිලි මැසීම (40)</t>
  </si>
  <si>
    <t>යායඇල සංවර්ධනය කිරීම</t>
  </si>
  <si>
    <t>කාබනික පොහොර නිෂ්පාදනය</t>
  </si>
  <si>
    <t>වටපුළුව ඩේවි පාර බෝමළුව විහාරය දහම් පාසල් ද්‍රව්‍ය ලබාදීම</t>
  </si>
  <si>
    <t>ශ්‍රී කල්‍යාන බෞද්ධ ආගමික මධ්‍යස්ථානය වැඩි දියුණු කිරීම සඳහා</t>
  </si>
  <si>
    <t>වටපුළුව බටහිර</t>
  </si>
  <si>
    <t>අප්ලන්ඩ්ස් ප්‍රජා ශාලාවට ඉහළින් නාය යෑමට ලක්ව ඇති මාර්ගයට යාබද කොටසේ පැති බැම්ම ඉදි කිරීම</t>
  </si>
  <si>
    <t>අප්ලන්ඩ්ස් ලෝකානන්ද බෞද්ධ ධර්මායතනයේ සංඝාවාස ගොඩනැගිල්ල හා ධර්මශාලාව අතර ආරක්ෂිත බැම්මක් ඉදි කිරීම.</t>
  </si>
  <si>
    <t>ග්‍රාම නිලධාරි කාර්යාලයේ ප්‍රතිසංස්කරණ කටයුතු</t>
  </si>
  <si>
    <t xml:space="preserve">වටපුළුව  බටහිර </t>
  </si>
  <si>
    <t>කාබනික පොහොර නිශ්පාදනය (50)</t>
  </si>
  <si>
    <t>වටපුළුව ඩේවි පාර අංක 94/24 අසල කාණු සංවර්ධනය</t>
  </si>
  <si>
    <t xml:space="preserve">වටපුළුවවත්ත ශ්‍රි කල්‍යාණ බෞද්ධ මධ්‍යස්ථානයට පුටු ලබාදීම </t>
  </si>
  <si>
    <t>ශ්‍රි සුමන බෞද්ධ මධ්‍යස්ථානය, අප්ලන්ඩ්ස් සංවර්ධනය කිරීම</t>
  </si>
  <si>
    <t>අඩු ආදායම්ලාභි පවුල් සදහා මහන මැෂින් ලබා දිම (10)</t>
  </si>
  <si>
    <t>වයි.එම්.ඩබ්.ඒ.කේ. විජේරත්න මයා</t>
  </si>
  <si>
    <t>ෆිනෑන්ස්වත්ත හරහා ඇඹල රජමහා විහාරයට යන මාර්ගය සංවර්ධනය කිරීම</t>
  </si>
  <si>
    <t>සිගිති සෙවන ළමා නිවාසයේ උද්‍යාන අලංකරණය</t>
  </si>
  <si>
    <t>ශ්‍රී සුමණ විවේකාශ්‍රමය සංවර්ධනය කිරීම</t>
  </si>
  <si>
    <t>වටපුළුව දකුණ</t>
  </si>
  <si>
    <t>සුමිත් මහතාගේ නිවස ඉදිරිපසින් ඇඹල විහාරය දක්වා යන මාර්ගයේ කොටසක් සංවර්ධනය කිරීම</t>
  </si>
  <si>
    <t>ශ්‍රී කල්‍යාන බෞද්ධ මධ්‍යස්ථානය වැඩි දියුණු කිරීම සඳහා</t>
  </si>
  <si>
    <t>සේවා පියස ඉදිකිරීම</t>
  </si>
  <si>
    <t>අත්තදස්සී මාවතෙන් හැරී තිලක් ජයසුන්දර මාවතට සම්බන්ධවන අතුරු මාර්ගය සංවර්ධනය කිරීම</t>
  </si>
  <si>
    <t>ශ්‍රි කල්‍යාන බෞද්ධ මධ්‍යස්ථානය සංවර්ධනය කිරීම</t>
  </si>
  <si>
    <t>මහවැලි උයන</t>
  </si>
  <si>
    <t>ග්‍රාම නිලධාරි කාර්යාල ගොඩනැගිල්ල සේවා පියසක් ලෙස පුළුල් කර සංවර්ධනය කිරීම.</t>
  </si>
  <si>
    <t>පුස්තකාලයට පොත් රාක්ක සැකසීම හා එය ප්‍රතිසංස්කරණය කිරීම</t>
  </si>
  <si>
    <t>ග්‍රාම නිලධාරි කාර්යාලය සහිත ගොඩනැගිල්ල සේවා පියසක් ලෙස පුළුල් කිරීම</t>
  </si>
  <si>
    <t>දොඩම්වල</t>
  </si>
  <si>
    <t>මහනුවර කඩවත්සතර සහ ගඟවටකෝරළේ නාගරික කලාපය තුල මිනිස් බල, වෘත්තීය ඒකක,    යන්ත්‍රෝපකරණ හා සේවා සැපයුම් ප්‍රවර්ධන ව්‍යාපෘතිය (25)</t>
  </si>
  <si>
    <t>එම්.බී. දොඩම්වල මාර්ගය සංවර්ධනය කිරීම</t>
  </si>
  <si>
    <t>දොඩම්වල ගංගාරාම විහාරස්ථානයේ විහාරගෙයි වහලය ප්‍රතිසංස්කරණය කර සංවර්ධනය කිරීම</t>
  </si>
  <si>
    <t>සුළු ව්‍යාපාර වෙළඳ ප්‍රජාව සඳහා ජංගම රථ (කරත්ත) ලබා දීම.</t>
  </si>
  <si>
    <t>ඩබ්ලිව්.ඒ.සරත් විජේසිංහ මයා</t>
  </si>
  <si>
    <t>ගංගාරාම විහාරස්ථානයට පිවිසෙන මාර්ගය සංවර්ධනය කිරීම</t>
  </si>
  <si>
    <t>දොඩම්වල අඳගොළු බිහිරි විද්‍යාලයේ සංවර්ධන කටයුතු</t>
  </si>
  <si>
    <t xml:space="preserve">කේක් නිශ්පාදනයට අවශ්‍ය උපකරණ </t>
  </si>
  <si>
    <t>පොදු ලිං සංවර්ධනය</t>
  </si>
  <si>
    <t>දොඩම්වල විහාරස්ථාන දහම්පාසලට  පුටු ලබාදීම</t>
  </si>
  <si>
    <t>අනිවත්ත බටහිර</t>
  </si>
  <si>
    <t>RS</t>
  </si>
  <si>
    <t>අනිවත්ත බටහිර ප්‍රජා ශාලාවේ 3 වන මහල ඉදිකිරීම</t>
  </si>
  <si>
    <t>අනිවත්ත ශාන්ත මරියා දේවස්ථානයේ පිහිටා ඇති  දෙව් මැදුර සංවර්ධනය කිරිම</t>
  </si>
  <si>
    <t>සංචාරකයින් සඳහා home stay (3)</t>
  </si>
  <si>
    <t>සංචාරකයින් සඳහා බොජුන් හල සමඟ නවාතැන් පහසුකම් සැපයීම (6)</t>
  </si>
  <si>
    <t>මහනුවර දිස්ත්‍රික් සම්බන්ධීකරණ කමිටු සමසභාපති සහ මහනුවර දිසත්‍රික් පාර්ලිමේන්තු මන්ත්‍රී ගරු වසන්ත යාපා බණ්ඩාර මැතිතුමා</t>
  </si>
  <si>
    <t>මහනුවර අනිවත්ත පිටකන්ද පාර නො 8/8 උපාලි මුණසිංහ මහතාගේ නිවස අසල කාණුව බට දමා සකස් කිරිම</t>
  </si>
  <si>
    <t>අනිවත්ත නැගෙනහිර</t>
  </si>
  <si>
    <t>සේවා පියසක් ඉදිකිරීම</t>
  </si>
  <si>
    <t>මෙම ව්‍යාපෘති සඳහා වසම තුල යෝජනා ඉදිරිපත් වී නොමැත.</t>
  </si>
  <si>
    <t>අනිවත්ත පාර 90/2 සිට 90/7 දක්වා මාර්ගය සැකසීම</t>
  </si>
  <si>
    <t>අස්ගිරිය</t>
  </si>
  <si>
    <t>RH</t>
  </si>
  <si>
    <t>අස්ගිරියේ මාතෘ සායන ගොඩනැගිල්ලේ ඉතිරි සංවර්ධන කටයුතු කිරිම</t>
  </si>
  <si>
    <t>ප්‍රජා මණ්ඩලයේ පෙර පාසලේ ළමා උද්‍යානය ඉදිකිරීම</t>
  </si>
  <si>
    <t>ආර්. එම්. කීර්ති බණ්ඩාර රත්කායක</t>
  </si>
  <si>
    <t>ස්වයංරැකියාලාභින් සඳහා උපකරණ ලබා දීම</t>
  </si>
  <si>
    <t>ශ්‍රී සුමංගල විද්‍යාලය සංවර්ධනය කිරීම</t>
  </si>
  <si>
    <t>නගර අලංකරණය යටතේ මල් පෝච්චි ලබා දීම.</t>
  </si>
  <si>
    <t>අස්ගිරිය ශ්‍රී විජේසුන්දරාරාම විහාරස්ථානයේ පුස්තකාල ගොඩනැගිල්ලේ වැඩ නිම කිරීම.</t>
  </si>
  <si>
    <t>ශ්‍රී සුමංගල විද්‍යාලයේ ක්‍රීඩාපිටිය සංවර්ධනය</t>
  </si>
  <si>
    <t>බහිරවකන්ද</t>
  </si>
  <si>
    <t>RCS</t>
  </si>
  <si>
    <t>බහිරවකන්ද සම්බෝධි විහාරයේ කාණු පද්ධතිය සංවර්ධනය කිරීම</t>
  </si>
  <si>
    <t>අභිනවාරාම විහාරස්ථානයේ සංඝාවාසය සංවර්ධනය කිරීම</t>
  </si>
  <si>
    <t>බහිරවකන්ද පැට්‍රික් මහතාගේ නිවස අසල සිට පණ්ඩිතරත්න මහතාගේ නිවස අසල දක්වා කාණු පද්ධතිය සංවර්ධනය කිරීම</t>
  </si>
  <si>
    <t>RE</t>
  </si>
  <si>
    <t>සේවා පියසට විදුලිය සැපයීම</t>
  </si>
  <si>
    <t>දොඩම්වල පටුමග සතිපොළ සංවර්ධනය කිරීම</t>
  </si>
  <si>
    <t>කුඩා පරිමාණ ඇගලුම් නිෂ්පාදන සඳහා (3)</t>
  </si>
  <si>
    <t>අභිවර්ධනාරාමයේ ආගමික මධ්‍යස්ථානය සංවර්ධනය කිරිම</t>
  </si>
  <si>
    <t>මාපනාවතුර</t>
  </si>
  <si>
    <t>කටුගස්තොට පැරණි පාලම ආශ්‍රිතව දේශීය නිෂ්පාදන, ආහාර සැකසුම් සහ අළෙවි ප්‍රවර්ධන ව්‍යාපෘතිය</t>
  </si>
  <si>
    <t>මාපනාවතුර නව සේවා පියසක් ඉදිකිරීම</t>
  </si>
  <si>
    <t>මාපනාවතුර ප්‍රජාශාලාව අලුත්වැඩියා කිරීම</t>
  </si>
  <si>
    <t>ලැනී අසේල දීගාමඩුල්ල මයා</t>
  </si>
  <si>
    <t>තෝරා ගත් ස්වයංරැකියාලාභින් සඳහා ප්‍රතිලාභ ලබා දීම</t>
  </si>
  <si>
    <t>දිවල ඇල පාර හා පැති බැම්ම ඉදි කිරීම</t>
  </si>
  <si>
    <t>කොම්පෝස්ට් බදුන් ලබා දීම</t>
  </si>
  <si>
    <t>ශරීර සුවතා මධ්‍යස්ථානය සදහා අවශය උපකරණ ලබා දීම</t>
  </si>
  <si>
    <t>තෝරාගත් මාර්ග දෙපස රුක්රෝපණ වැඩසටහන සදහා පැල හා උපකරණ ලබා දීම</t>
  </si>
  <si>
    <t xml:space="preserve">වට්ටාරන්තැන්න </t>
  </si>
  <si>
    <t>වට්ටාරන්තැන්න සුළු වාරි මාර්ගය සංවර්ධනය කිරීම</t>
  </si>
  <si>
    <t>වට්ටාරන්තැන්න ප්‍රජාශාලාවේ අබලන් වී ඇති වැසිකිළිය සංවර්ධනය</t>
  </si>
  <si>
    <t>කේ.ඒ. ආනන්ද සරත් කුමාර මහතා</t>
  </si>
  <si>
    <t xml:space="preserve">“මාට් රැත්” සුපිරි වෙළඳ සංකීර්ණ ව්‍යාපෘතිය </t>
  </si>
  <si>
    <t>කේ.ඒ. විල්බටි ක්‍රීඩාපිටිය විධිමත්ව සංවර්ධනය කර විදුලි ආලෝක පද්ධතිය නවීකරණය කිරීම. (රාත්‍රී කාලයේ ක්‍රීඩා කළ හැකි පරිදි).</t>
  </si>
  <si>
    <t>වට්ටාරන්තැන්න ප්‍රජාශාලාව සංවර්ධනය කිරීම</t>
  </si>
  <si>
    <t>ආහාර නිෂ්පාදනයට අවශ්‍ය උපකරණ ලබා දීම.</t>
  </si>
  <si>
    <t>ආහාර නිශ්පාදනයට අවශ්‍ය උපකරණ ලබාදීම (2)</t>
  </si>
  <si>
    <t>ශාන්ත අන්තෝනි බාලිකා විද්‍යාලයේ ක්‍රීඩාපිටියට පිවිසෙන ගේට්ටුව හා වැට සංවර්ධනය කිරීම</t>
  </si>
  <si>
    <t>මහයියාව</t>
  </si>
  <si>
    <t>රාම විහාරයේ ධර්ම ශාලාවේ  ඉහළකොටස සහ ඊට යාබද වැසිකිලි පද්ධතිය ඉදිකිරීම.</t>
  </si>
  <si>
    <t>ප්‍රජා පොලිස් කාර්යාලයක් ඉදිකිරීම</t>
  </si>
  <si>
    <t>විද්‍යාර්ථ විදුහලේ පාසල් ගොඩනැගිලි (අධ්‍යාපන)   අළුත්වැඩියා කිරීම</t>
  </si>
  <si>
    <t>ආරක්ෂිත විදුලි වැට (විදුලි පඹයා) නිර්මාණය කර ගැනීම සඳහා (10)</t>
  </si>
  <si>
    <t>උඩවත්ත කැලේ රාම විහාරය අසල ලේඩිගෝර්ඩ්න් රසල්ස් මාර්ගයේ පැති බැම්ම සැකසීම සඳහා.</t>
  </si>
  <si>
    <t>මහනුවර විද්‍යාර්ථ විද්‍යාලයේ කාය වර්ධන මධ්‍යස්ථානය ඉදිකිරිම</t>
  </si>
  <si>
    <t xml:space="preserve"> මහයියාව</t>
  </si>
  <si>
    <t>පොදු වැසිකිළි පද්ධතිය ඉදි කිරීම</t>
  </si>
  <si>
    <t>පූර්ණවත්ත බටහිර</t>
  </si>
  <si>
    <t>මුස්ලිම් පල්ලිය පිටුපස පිට්ටනියට ඉහළින් ඇති කාණු පද්ධතිය සංවර්ධනය කිරීම</t>
  </si>
  <si>
    <t>අසෝකාරාම විහාරස්ථානයේ දාන ශාලාව ප්‍රතිසංස්කරණය කිරීම</t>
  </si>
  <si>
    <t>5 වන පටුමගේ පන්සල අසල සිට පහළට කාණු පද්ධතිය සංවර්ධනය කිරීම</t>
  </si>
  <si>
    <t>එම්. සී.මහයියාව කොටසේ “නිව් ‍ෆ්ලැට්” සිට කසළ රැස් කරන ස්ථානය දක්වා කාණු පද්ධතිය සංවර්ධනය කිරීම.</t>
  </si>
  <si>
    <t>එස්.ලක්ෂ්මනේන්දිරන් මයා</t>
  </si>
  <si>
    <t>පූර්නවත්ත බටහිර</t>
  </si>
  <si>
    <t>පාවහන් නිෂ්පාදන ව්‍යාපෘතිය සදහා අවශ්‍ය උපකරණ ලබා දීම</t>
  </si>
  <si>
    <t>28 ලයින් පේලිය ඉදිරිපිට ආරක්ෂක බැමි ඉඳි කිරිඉමට (උස අඩි 6 දිග අඩි 40ක් පමණ)</t>
  </si>
  <si>
    <t>මහයියාව මාර්ගය දෙපස රුක් රෝපණය හා පරිසර අලංකරණය</t>
  </si>
  <si>
    <t>ශ්‍රී මුත්තුමාරි අම්මාන් දේවාලය හා කාටුමාරී අම්මාන් දේවාලය අසළ මාර්ග ඉන්ටලොක් ගල් ඇල්ලීම</t>
  </si>
  <si>
    <t xml:space="preserve"> පූර්ණ වත්ත බටහිර</t>
  </si>
  <si>
    <t>ස්වයං රැකියා උපකරණ ලබාදිම(මැෂින්/සාස්පාන් කට්ටල) (04)</t>
  </si>
  <si>
    <t>පූර්ණවත්ත නැගෙනහිර</t>
  </si>
  <si>
    <t>මහනුවර කඩවත්සතර සහ ගඟවටකෝරළේ නාගරික කලාපය තුල මිනිස් බල, වෘත්තීය ඒකක,    යන්ත්‍රෝපකරණ හා සේවා සැපයුම් ප්‍රවර්ධන ව්‍යාපෘතිය</t>
  </si>
  <si>
    <t>වැලිකන්ද රොහාන් සර්විස් ඉදිරිපිට මාර්ගයේ පවතින අවදානම් සහිත වංගුව අවදානම් තත්ත්වය ඉවත්ව යන ලෙස සංවර්ධනය කිරීම</t>
  </si>
  <si>
    <t xml:space="preserve">ළමා උද්‍යානයක් ඉදිකිරිම </t>
  </si>
  <si>
    <t>හීරැස්සගල</t>
  </si>
  <si>
    <t>ග්‍රාම සංවර්ධන ගොඩනැගිල්ල අසල බෝක්කුව සංවර්ධනය කිරීම</t>
  </si>
  <si>
    <t>හන්තාන සඳගිරිසෑය සංවර්ධනය කිරීම</t>
  </si>
  <si>
    <t>අඩු ආදායම්ලාභින් සදහා විසිතුරු මල්පැල ලබා දීම (20)</t>
  </si>
  <si>
    <t>කළුවල මාර්ගය සංවර්ධනය කිරීම</t>
  </si>
  <si>
    <t xml:space="preserve">කසල බදුන් ලබා දීම </t>
  </si>
  <si>
    <t>ග්‍රාම සංවර්ධන ගොඩනැගිල්ල සංවර්ධනය කිරීම</t>
  </si>
  <si>
    <t>බ්ලොක් ගල් වැඩපලක් සදහා සිමෙන්ති මිශ්‍රණ යන්ත්‍රයක් ලබා දීම (03)</t>
  </si>
  <si>
    <t>හන්තානවත්ත බටහිර කොටස කාට්ටුමාරි අම්මාන් දේවාලය සංවර්ධනය කිරීම</t>
  </si>
  <si>
    <t>ගරු වසන්ත යාපා බණ්ඩාර මැතිතුමා</t>
  </si>
  <si>
    <t>සත්ව පාලනය සහ ගෙවතු වගාව</t>
  </si>
  <si>
    <t>මුල්ගම්පළ</t>
  </si>
  <si>
    <t>විලියම් ගොපල්ලව මාවත ආශ්‍රිතව ආහාර හා අනෙකුත් නිෂ්පාදන ද්‍රව්‍ය සැකසුම් හා අළෙවි ප්‍රවර්ධන ව්‍යාපෘතිය (24)</t>
  </si>
  <si>
    <t>වෙල්අට වසමේ සේවා පියස සංවර්ධනය කිරීම</t>
  </si>
  <si>
    <t>තුම්බෝමළුව විහාරයේ දහම් පාසල්ගොඩනැගිල්ල සංවර්ධනය කිරීම.</t>
  </si>
  <si>
    <t>නිවාස වයරින් කිරීමේ සේවාව සඳහා (01)</t>
  </si>
  <si>
    <t>හීරැස්සගල හන්දියේ සම්පත් බැංකුව පිටිපස මාර්ගය සැකසීම</t>
  </si>
  <si>
    <t>උඩබෝවල</t>
  </si>
  <si>
    <t>උඩ‍ පේරාදෙණිය කලාපයේ මඩ වගුරු හා පොකුණු ආශ්‍රිතව ඕලු, නෙළුම්, මානෙල් මල් වගාව හා අළෙවි ප්‍රවර්ධන ව්‍යාපෘතිය (5)</t>
  </si>
  <si>
    <t>උඩබෝවල නගරසභා සීමාව තුළ වීථි ලාම්පු (LED)සවිකිරීම</t>
  </si>
  <si>
    <t>උඩබෝවල එළගොල්ල පන්සල අසළ සේවා පියසෙහි වැසිකිලි පද්ධතිය සහ එහි අනෙකුත් භෞතික අඩුපාඩු සංවර්ධනය කිරීම.</t>
  </si>
  <si>
    <t>උඩ‍ පේරාදෙණිය කලාපයේ ජල ජීවී වගා ප්‍රවර්ධන ව්‍යාපෘතිය (4)</t>
  </si>
  <si>
    <t>උඩබෝවල ප්‍රාදේශීය සභාව අසල තිස්ස මාවත සංවර්ධනය කිරීම</t>
  </si>
  <si>
    <t>උඩ‍ පේරාදෙණිය කලාපයේ සත්ත්ව පාලනය හා ඒ ආශ්‍රිත නිෂ්පාදන සහ ගෘහ ආර්ථික කළමනාකරන  ව්‍යාපෘතිය (5)</t>
  </si>
  <si>
    <t>වී.ජී.පොඩිඅප්පුහාමි මයා</t>
  </si>
  <si>
    <t>කේ.වී.ධම්මික පෙරේරා මයා</t>
  </si>
  <si>
    <t>නෙලුම්පොකුණ මැටිවල මාර්ගයේ කොන්ක්‍රීට් කිරිම හා ආරක්‍ෂිත බැම්ම ඉදිකිරීම</t>
  </si>
  <si>
    <t>නෙලුම්පොකුණ බෝධිරාජාරාම දහම් පාසැල් ගොඩනැගිල්ල ඉදිකිරීම</t>
  </si>
  <si>
    <t>මදුරුදැල් මැසීම (4)</t>
  </si>
  <si>
    <t>දංගොල්ල ජුම්මා මස්ජිදය අතර පඩිපෙල</t>
  </si>
  <si>
    <t>කසල කළමණාකරනය</t>
  </si>
  <si>
    <t>නෙළුම්පොකුණ බෝධිරුක්ඛාරාම දහම් පාසලට උපකරණ ලබාදීම</t>
  </si>
  <si>
    <t>පශු සම්පත්</t>
  </si>
  <si>
    <t>මාර්ග සංවර්ධනය</t>
  </si>
  <si>
    <t>මඳුරු දැල් නිෂ්පාදනය සඳහා (5)</t>
  </si>
  <si>
    <t>කුළු බඩු නිෂ්පාදනය හා අළෙවිය සඳහා (5)</t>
  </si>
  <si>
    <t>කම්මල් නිෂ්පාදන කටයුතු වැඩි දියුණු කර ගැනීම සඳහා (6)</t>
  </si>
  <si>
    <t>ගාමිණි මහතාගේ කඩේ අසළ ප්‍රධාන මාර්ගයේ කාණුවක් සකස් කිරීම</t>
  </si>
  <si>
    <t>දිරිලිය කාන්තා සමිතියට හට් එකක් සහ පුටු ලබා දීම</t>
  </si>
  <si>
    <t>ඉහල වත්තේ සමන් මහතාගේ නිවස අසල මාර්ගය කොන්ක්‍රීට් කිරීම</t>
  </si>
  <si>
    <t>නෙළුම්පොකුණ මැටිවල මාර්ගය සංවර්ධනය කිරිම</t>
  </si>
  <si>
    <t>ලලී කඩේ ලඟ ප්‍රාදේශීය සභා මාර්ගයේ ඉතිරි කොටස සංවර්ධනය කිරීම</t>
  </si>
  <si>
    <t>බෝවල</t>
  </si>
  <si>
    <t>කත්තියන් කන්ද මාර්ගය සංවර්ධනය කිරීම</t>
  </si>
  <si>
    <t>ගල්කොටුව විහාරස්ථානයෙහි ආරක්ෂිත බැම්ම ඉදිකිරිමට අත්තිවාරම දැමිම.</t>
  </si>
  <si>
    <t>කත්තියන් කන්ද පාර ආරම්භ වන ස්ථානයේ ඇති  කුඩා පාලමේ ඇති ආරක්ෂිත වැට සංවර්ධනය කිරීම</t>
  </si>
  <si>
    <t>රෝසවත්ත ජිනරතන විහාරස්ථානයෙහි ධාතු  මන්දිරයක්  ඉදිකිරීම</t>
  </si>
  <si>
    <t>අනුර කුලතුංග මයා</t>
  </si>
  <si>
    <t>මැදබෝවල මිඩ්ලන්ඩ් ආයතනය අසලින් යන මාර්ගය කොන්ක්‍රීට් කිරිම</t>
  </si>
  <si>
    <t>ශ්‍රී සුධර්මාරාම පුරාන විහාරයේ අභිනව දහම් පාසල් ගොඩනැගිල්ලේ වැඩ අවසන් කිරීම</t>
  </si>
  <si>
    <t>රෝසවත්ත පාර උඩබෝවල (හැපිලයින් වත්තට පහලින්) ආරක්ෂක බැමමක් ඉඳි කර පාර සම්බන්ධ කිරිම</t>
  </si>
  <si>
    <t>රෝසවත්ත ඇල පාර 35/11 නිවස අසල මාර්ගයේ ආරක්ෂක බැම්ම ඉඳි කිරීම</t>
  </si>
  <si>
    <t>දංගොල්ල ශ්‍රී නිස්සාරාමස්ථ සමාජ සේවා ආයතයේ පරීගණක වෘත්තීය පුහුණු මාධ්‍යස්ථානයට පරිගණක 15ක් ලබා ගැනීම</t>
  </si>
  <si>
    <t xml:space="preserve">බෝවල  </t>
  </si>
  <si>
    <t>සැලුන් වලට අවශ්‍ය භාණ්ඩ ලබාගැනීම (2)</t>
  </si>
  <si>
    <t>රෝසවත්ත ඇලපාර අංක 27/6 අසල කාණු සංවර්ධනය කිරීම</t>
  </si>
  <si>
    <t>අංක 245 බෝවල පරිසර කමිටුවට වල් කපන යන්ත්‍රයක් මිලදී ගැනීඹ</t>
  </si>
  <si>
    <t>මැදබෝවල ප්‍රජාශෘලා පිටියට ඔංචිල්ලාවක් ලබාදීම</t>
  </si>
  <si>
    <t>කේටරින් සේවාව සඳහා (5)</t>
  </si>
  <si>
    <t>කරවල ව්‍යාපාරය වැඩි දියුණු කිරීම සඳහා (2)</t>
  </si>
  <si>
    <t>සිල්ලර වෙළඳ ව්‍යාපර සඳහා (3)</t>
  </si>
  <si>
    <t>කොමියුනිකේෂන් (4)</t>
  </si>
  <si>
    <t>කරණවෑමි මධ්‍යස්ථානය වැඩිදියුණු කිරීම සඳහා (2)</t>
  </si>
  <si>
    <t>සිල්ලර කඩ (2)</t>
  </si>
  <si>
    <t xml:space="preserve">බෝවල </t>
  </si>
  <si>
    <t>වලගෙදරවත්ත මාර්ගය සංවර්ධනය</t>
  </si>
  <si>
    <t>පෝඩියම් එකක්, ශබ්ද විකාශන යන්ත්‍රයක් මිල දී ගැනීම</t>
  </si>
  <si>
    <t>ඔගස්ටාවත්ත</t>
  </si>
  <si>
    <t>ඌරාවල මහතුන් මහතාගේ නිවස අසල සිට ඉහළට යන මාර්ගය සංවර්ධනය කිරීම</t>
  </si>
  <si>
    <t>ජී.එල්.ආර්. චාමිකර මයා</t>
  </si>
  <si>
    <t>ඔගස්ටාවත්ත ලලී වෙළඳසැල අසල සිට දංගොල්ල දක්වා දිවෙන මාර්ගය සංවර්ධනය කිරිම</t>
  </si>
  <si>
    <t>අතුරු මාර්ග අවට පැල සිටුවීම</t>
  </si>
  <si>
    <t>ඔගස්ටාවත්ත ශ්‍රී මුත්තුමාරි අම්මාන් කෝවිල සංවර්ධනය කිරීම</t>
  </si>
  <si>
    <t>ඉහල ඔගස්වාවත්ත ග්‍රාම සංවර්ධන සමිතිය වෙත නෙස්කැෆේ මැෂිමක්, වල්කපන මැෂිමක් හා ගස්කපන මැෂිමක් ලබා දීම</t>
  </si>
  <si>
    <t>මාළු වෙළඳාම /මස් වෙළඳාම (20)</t>
  </si>
  <si>
    <t>කසළ කළමණාකරණ්‍ය</t>
  </si>
  <si>
    <t>ක්‍රීඩාපිටිය සංවර්ධනය කිරීම</t>
  </si>
  <si>
    <t xml:space="preserve">ඔගස්ටාවත්ත </t>
  </si>
  <si>
    <t>තණ කොළ කැපීම (15)</t>
  </si>
  <si>
    <t>උත්සව භාණ්ඩ සැපයීම (15)</t>
  </si>
  <si>
    <t>ශබ්දවාහිනී සැපයීම (15)</t>
  </si>
  <si>
    <t>ඇලුමිණියම් වැඩ (15)</t>
  </si>
  <si>
    <t>මාර්ගයේ ඇති මන්සන්ධිවල ජංගම අලෙවි කුටි පිහිටුවීම (10)</t>
  </si>
  <si>
    <t>ඔගස්ටාවත්ත මාතෘ සායනය අසළ බෝක්කුව හා පැති කාණුව සකස් කිරීම</t>
  </si>
  <si>
    <t>මාර්ගය දෙපස පළතුරු හා ඖෂධ පැල රෝපණය කිරීම</t>
  </si>
  <si>
    <t>පහළ ඔගස්ටාවත්ත ග්‍රාම සංවර්ධන සමිතියට අවශ්‍ය උපකරණ ලබා දිම</t>
  </si>
  <si>
    <t>මහනුවර දිස්ත්‍රික් පාර්ලිමේනතු මන්ත්‍රී ගරුඋදයන කිරිඳිගොඩ මැතිතුමා</t>
  </si>
  <si>
    <t>පළමු පටුමග ගාමන්ට් එක ලඟසිට මීටර් 90ක පමණ කොටස සංවර්ධනය කිරීම.</t>
  </si>
  <si>
    <t>සංස්කෘතික මධ්‍යස්ථානය පහළින් යන පඩිපෙළ හා කාණුව ප්‍රතිසංස්කරණය කිරීම.</t>
  </si>
  <si>
    <t>බෝවලවත්ත</t>
  </si>
  <si>
    <t>තිලක් මාවත අවසාන කොටස සංවර්ධනය කිරීම</t>
  </si>
  <si>
    <t>සමිති ශාලාව සදහා ගොඩනැගිල්ල ඉදිකිරීම</t>
  </si>
  <si>
    <t>ශ්‍රියාවතී ලියනගේ මහත්මියගේ නිවස දෙසට යන මාර්ගය සංවර්ධනය කිරීම</t>
  </si>
  <si>
    <t>උඩ‍ පේරාදෙණිය කලාපයේ සත්ත්ව පාලනය හා ඒ ආශ්‍රිත නිෂ්පාදන සහ ගෘහ ආර්ථික කළමනාකරන  ව්‍යාපෘතිය(5)</t>
  </si>
  <si>
    <t xml:space="preserve">නිමාලි රත්නායක මහත්මියගේ නිවස දෙසට යන මාර්ගය සංවර්ධනය කිරීම </t>
  </si>
  <si>
    <t>උඩපේරාදෙණිය "ප්‍රොස්පෙක්ට් හිල්" මාර්ගය සංවර්ධනය කිරීම</t>
  </si>
  <si>
    <t>දංගොල්ල සුසානභූමියේ සිට උඩබෝවල දක්වා අතුරු මාර්ගයේ කාණු පද්ධතිය ඉදිකිරීම.</t>
  </si>
  <si>
    <t>ශ්‍රමදාන මාවතේ අවහිර වී ඇති ගල් කඩා පාර පළල් කර සංවර්ධනය කිරීම</t>
  </si>
  <si>
    <t>සුගතාරාම විහාරස්ථානය සංවර්ධනය කිරීම</t>
  </si>
  <si>
    <t>ජනතාවට කොම්පෝස්ට් බ්න් ලබා දීම</t>
  </si>
  <si>
    <t>අඩු ආදායම්ලාභින් සඳහා කුඩා කර්මාන්ත පිත්තල කර්මාන්තය ආරම්භ කිරීමට හා ඇන්තූරියම් මල් වගාව ආරම්භ කිරීමට අවශ්‍ය පහසුකම් ලබා දීම (5)</t>
  </si>
  <si>
    <t>කසල කලමණාකරනය</t>
  </si>
  <si>
    <t>රථගාල් ඉදිකිරීම</t>
  </si>
  <si>
    <t>හීරැස්සගල බෝවලවත්ත මාර්ගයේ අතුරු මාර්ගය සංවර්ධනය කිරීම.</t>
  </si>
  <si>
    <t>දහම් පාසල සඳහා පරිගණක පද්ධතියක් ලබා ගැනීම</t>
  </si>
  <si>
    <t>මවුන්ට් ප්‍රසන්ට් බෝවලවත්ත අතුරු මාර්ගය සංවර්ධනය කිරීම</t>
  </si>
  <si>
    <t>පල්ලේ පේරාදෙණිය</t>
  </si>
  <si>
    <t>ගැටඹේ- පල්ලේ පේරාදෙණිය එකාබද්ධ සංචාරක ප්‍රවර්ධන හා නිෂ්පාදන අළෙවිකරණ ව්‍යාපෘතිය (12)</t>
  </si>
  <si>
    <t>පල්ලේපේරාදෙණිය අඩක් නිම කළ සේවා පියස අළෙවි පියසක් සහිතව සංවර්ධනය කිරීම</t>
  </si>
  <si>
    <t>ප්‍රජා ශාලාව ඉතිරි කොටස සංවර්ධනය කිරීම</t>
  </si>
  <si>
    <t>අන්‍යෝන්‍යාධාර සමිති ගොඩනැගිල්ලේ ඉදිරි සංවර්ධන කටයුතු සඳහා</t>
  </si>
  <si>
    <t>උඩ පේරාදෙණිය</t>
  </si>
  <si>
    <t>ඉහළ හන්තාන මාර්ගයේ අමුණේවෙල දක්වා පළමු අතුරු මාර්ගය සංවර්ධනය කිරීම.</t>
  </si>
  <si>
    <t>උඩපේරාදෙණිය මාවලවත්ත ප්‍රජාශාලාව සංවර්ධනය කිරීම</t>
  </si>
  <si>
    <t>ආඬියාදෙණිය මාර්ගය සංවර්ධනය කිරීම</t>
  </si>
  <si>
    <t>කීනගහමඩිත්ත අතුරු මාර්ගයේ ඉතිරි කොටස සංවර්ධනය කිරීම</t>
  </si>
  <si>
    <t>උඩපේරාදෙණිය</t>
  </si>
  <si>
    <t>සේවා සැපයෙන ස්ථාන වැඩි දියුණු කිරීම (10)</t>
  </si>
  <si>
    <t>ග්‍රාමීය සමිති සඳහා ප්‍රතිපාදන ලබා දීම.</t>
  </si>
  <si>
    <t>ප්‍රමාණන්ද මාවතේ පිහිටි පාලිත අබේකෝන් මහතාගේ ඉඩම හරහා යන ඇල මාර්ගයේ පැති බැමි සහිත කාණුවක් යොදා සංවර්ධනය කිරීම</t>
  </si>
  <si>
    <t>ගරු ජී.ඒ.ආර්. පෙරේරා මැතිතුමා</t>
  </si>
  <si>
    <t>ගල්ලැන්ද වත්ත මාර්ගයේ ඉතිරි කොටස සංවර්ධනය කිරීම</t>
  </si>
  <si>
    <t>උඩපේරාදෙණය සරසවි මධ්‍යමහා විද්‍යාලයේ ප්‍රාථමික අංශයේ පරිසර අලංකරණය කිරීම සඳහා</t>
  </si>
  <si>
    <t>උඩපේරාදෙණිය විහාරස්ථානය සංවර්ධනය කිරීම</t>
  </si>
  <si>
    <t>පොස්පෙක්ට්හීල මාර්ගයේ නාය යෑමේ තර්ජනයට ලක්ව ඇති කොටසේ පැති බැම්ම ඉදි කිරීම. (සාමා මහත්මියගේ නිවස අසළ)</t>
  </si>
  <si>
    <t>ග්‍රාම නිලධාරි කාර්යාලය අසළින් ප්‍රොස්පෙක්ට්හිල් මාර්ගය සංවර්ධනය කිරීම</t>
  </si>
  <si>
    <t>පිටකන්දගම</t>
  </si>
  <si>
    <t>පිටකන්දගම පහළ කොටසට පිවිසෙන නන්දරාම විහාරස්ථාන බෝධිය අසල පැති බැම්ම සංවර්ධනය කිරීම</t>
  </si>
  <si>
    <t>නන්දාරාම විහාරයේ දහම් පාසල් ගොඩනැගිල්ල සංවර්ධනය කිරීම</t>
  </si>
  <si>
    <t xml:space="preserve">සී.ඩී.එල්. ප්‍රනාන්දු මාවතේ ධර්මපාලාරාමය අසල මාර්ගයේ පැතිබැම්ම සංවර්ධනය කිරීම </t>
  </si>
  <si>
    <t>සියඹලාගස්තැන්න IIවන පටුමග (අන්තෝනි වත්ත) ගෘහ අංක 49/49 සිට මීටර් 25 දුරට කාණුව සංවර්ධනය කිරීම</t>
  </si>
  <si>
    <t>ආහාර නිෂ්පාදන සඳහා අවශ්‍ය උපකරණ ලබා දීම.</t>
  </si>
  <si>
    <t>පිටකන්ද අතුරු මාර්ගයේ අනුරාධ සූරිය බණ්ඩාර මහතාගේ නිවස අසල ඉතිරි කොටස සංවර්ධනය කිරීම</t>
  </si>
  <si>
    <t>ශාන්ත අන්තෝනි විදුහලේ පරිසර අලංකරණය</t>
  </si>
  <si>
    <t>යතුරුපැදි  අළුත්වැඩියා කිරීම සඳහා අවශ්‍ය උපකරණ ලබා දීම.</t>
  </si>
  <si>
    <t>සෙංකඩගල</t>
  </si>
  <si>
    <t>රාහුල විද්‍යාලයට පිවිසෙන පැරණි මාර්ගයේ කාණුව ආවරණය කිරීම සඳහා කොන්ක්‍රීට් ස්ලැබ් දැමීම.</t>
  </si>
  <si>
    <t xml:space="preserve">වල්ලියන්ගොඩවත්ත(බරකත් ලේන්) මාර්ගයේ කාණුව ආවරණය වන පරිදි කොන්ක්‍රීට් ස්ලැබ් දැමීම. </t>
  </si>
  <si>
    <t>වල්ලියන්ගොඩවත්ත(බරකත් ලේන්) මාර්ගයේ 81/30 නිවස අසල පැති බැම්ම ඉදි කිරීම.</t>
  </si>
  <si>
    <t>පාසල් වැට හා ගේට්ටු සකස් කිරීම</t>
  </si>
  <si>
    <t>විසිතුරු ආයිත්තම්,පුජා භාණ්ඩ නිෂ්පාදනය සහ අළෙවි ව්‍යාපෘතිය</t>
  </si>
  <si>
    <t>ඒ.ඒ. එම්.ෆාරිස් මයා</t>
  </si>
  <si>
    <t>මාතෘ හා ළමා සායන ගොඩනැගිල්ල ඉඳිකිරීම සඳහා</t>
  </si>
  <si>
    <t>කොම්පොස්ට් බඳුන් ලබා දීම</t>
  </si>
  <si>
    <t>මුහිසාද්දීන් ජුම්මා පල්ලිය සංවර්ධනය කිරීම</t>
  </si>
  <si>
    <t>ත්‍රී සිංහල සීමාරාම විහාරස්ථ ආගමික මධ්‍යස්ථාන වැඩි දියුණු කිරීම සඳහා</t>
  </si>
  <si>
    <t>රසකැවිලි සහ බයිට් වර්ග නිෂ්පාදකයින් දිරිගැන්වීමේ ව්‍යාපෘතිය (10)</t>
  </si>
  <si>
    <t>ජංගම වෙළදාමේ යෙදෙන පුද්ගලයින් සවිබල ගැන්වීමේ ව්‍යාපෘතිය (5)</t>
  </si>
  <si>
    <t>අම්පිටිය උතුර</t>
  </si>
  <si>
    <t>අම්පිටිය උතුර සේවා පියස සංවර්ධනය කිරීම.</t>
  </si>
  <si>
    <t>ළමා පුස්තකාලයක් ස්ථාපිත කිරීම</t>
  </si>
  <si>
    <t>වරුණ ලසන්ත ලියනගේ මැතිතුමා</t>
  </si>
  <si>
    <t>රතු බෝක්කුව අවට පරිසර අලංකරණය</t>
  </si>
  <si>
    <t>අම්පිටිය දකුණ</t>
  </si>
  <si>
    <t>PP</t>
  </si>
  <si>
    <t>ගිනිහිරිය ක්‍රීඩා පිටිය පුළුල් කිරීම සඳහා පැති බැම්ම ඉදිකිරීම</t>
  </si>
  <si>
    <t xml:space="preserve">ගිනිහිරිය ක්‍රීඩාපිටිය සංවර්ධනය </t>
  </si>
  <si>
    <t>රජපිහිල්ල මාවත ගිනිහිරිය ජනපදයේ ක්‍රීඩාපිටිය සංවර්ධනය කිරීම</t>
  </si>
  <si>
    <t>අම්පිටිය දකුණ ග්‍රාම නිලධාරි වසමේ රජපිහිල්ල ටෙරස් සිට මහමායා මාවත දක්වා පරිසර සංරක්ෂණ කටයුතු සදහා</t>
  </si>
  <si>
    <t>අම්පිටිය වාකරවත්ත ප්‍රදේශයේ අභිනවයෙන් ඉදිවන මෛත්‍රී විහාරස්ථානය සංවර්ධනය කිරීම</t>
  </si>
  <si>
    <t>මල්වත්ත</t>
  </si>
  <si>
    <t>නාගරික කලාපයේ පරිසර හිතකාමී බෑග් හා සපත්තු නිෂ්පාදන හා අළෙවි ප්‍රවර්ධන ව්‍යාපෘතිය (10)</t>
  </si>
  <si>
    <t>කොස්ගොල්ල ජනපද මාර්ගය සංවර්ධනය කිරීම</t>
  </si>
  <si>
    <t>මල්වත්ත ප්‍රජා ශාලාව සංවර්ධනය කිරීම</t>
  </si>
  <si>
    <t>මහනුවර කිර්ති ශ්‍රී රාජසිංහ මාවත අවසානයේ නිවාස යෝජනා ක්‍රමය අසල පිහිටි මෝබ්‍රේ පාසල හා රජ පිහිල්ල මාවත සම්බන්ධවන පඩිපෙළ මාර්ගයක් වශයෙන් සංවර්ධනය කිරීම</t>
  </si>
  <si>
    <t>කටුකැලේ</t>
  </si>
  <si>
    <t>කටුකැලේ සේවා පියස සංවර්ධනය කිරීම</t>
  </si>
  <si>
    <t>ප්‍රජා පුස්තකාලයක් ඉඳිකිරීම</t>
  </si>
  <si>
    <t xml:space="preserve">  කටුකැලේ</t>
  </si>
  <si>
    <t>ස්වයං රැකියා උපකරණ ලබාදිම(ජුකි මැෂින්/වෑල්ඩින් මැෂින්) (8)</t>
  </si>
  <si>
    <t>පදික වෙළඳුන් සවිබල ගැන්වීමේ ව්‍යාපෘතිය (5)</t>
  </si>
  <si>
    <t>කටුකැලේ බටහිර</t>
  </si>
  <si>
    <t>කටුකැලේ බටහිර ගෘහස්ථ ක්‍රීඩාගාරය පිටුපස ඉරේෂා හේමන්ති මහත්මියගේ නිවස අසල ඇළ මාර්ගයේ ආරක්ෂිත බැම්ම ඉදි කිරීම.</t>
  </si>
  <si>
    <t>කටුකැලේ බටහිර නාගරික ක්‍රීඩාංගනය හා ග්‍රාම නිලධාරි කාර්යාලය අසළ පොදු නාන තොටුපළ සංවර්ධනය කිරීම.</t>
  </si>
  <si>
    <t>මහනුවර දකුණ ශ්‍රී.ලං.ග.ම. ඩිපෝව සංවර්ධනය</t>
  </si>
  <si>
    <t>මහනුවර</t>
  </si>
  <si>
    <t>හේමමාලි විදුහලේ බටහිර පිවිසුම් දොරටුව පුළුල් කර ඉදිකිරීම.</t>
  </si>
  <si>
    <t>ශ්‍රී නාථ දේවාල කාර්යාල පරිශ්‍රයේ ඉදිරිපස කොටස සඳහා ෆයිබර් ග්ලාස් යෙදූ වැසි ආවරණයක් සකස් කිරීම.</t>
  </si>
  <si>
    <t>මහනුවර බදියුද්දීන් විදුහලේ වැසිකිලි පද්ධතිය නවීකරණය කිරීම.</t>
  </si>
  <si>
    <t>කැප්පෙටිපොල විදුහලේ ශාලාව වටා ඉදිකර ඇති දැල් වැට නවීකරණය කිරීම.</t>
  </si>
  <si>
    <t>ශ්‍රී සුමංගල ප්‍රාථමික පුණ්‍යසම්පාදන දාන ශාලා ගොඩනැගිල්ලේ වැසිකිලි පද්ධතිය නවීකරණය කිරීම.</t>
  </si>
  <si>
    <t>රූපලාවන්‍ය ආයතන නගා සිටුවීමේ ව්‍යාපෘතිය (15)</t>
  </si>
  <si>
    <t>ජංගම මිලදී ගැනීමේ යෙදෙන පුද්ගලයින් සවිබල ගැන්වීමේ ව්‍යාපෘතිය (5)</t>
  </si>
  <si>
    <t>ඉහළ කටුකැලේ</t>
  </si>
  <si>
    <t>258 ඉහළ කටුකැලේ වසමේ නාගරික සංවර්ධන අධිකාරියට අයත් ඉඩමේ ප්‍රජා ශාලාවක් ඉදිකිරීම</t>
  </si>
  <si>
    <t>ඉහළ කටුකැලේ අංක 15/19 නිවස අසල සිට අංක 8/11 නිවස දක්වා ඇති කාණු පද්ධතිය සංවර්ධනය කිරීම</t>
  </si>
  <si>
    <t>එම්.සිරාජ් හසන් මයා</t>
  </si>
  <si>
    <t>කටුකැලේ නිවාස 12 කට පමන යාමට ඇති සමඟි මාවතේ පාර දෙසට මැද ඇල පැති බැම් ඉදිකර සමඟි මාවත මීටර් 150ක් පමණ කොන්ක්‍රීට් කිරීම</t>
  </si>
  <si>
    <t>ගැටඹේ</t>
  </si>
  <si>
    <t>ගැටඹේ සුධර්මාරාම විහාරයේ මළුව සංවර්ධනය කිරීම</t>
  </si>
  <si>
    <t>සංචාරකයින් සඳහා ආයුර්වේද මධ්‍යස්ථානයක් පවත්වාගෙන යාම සඳහා (30)</t>
  </si>
  <si>
    <t>හරිත නගර සංකල්පය යටතේ නගර අලංකාරය ගලහ හන්දිය</t>
  </si>
  <si>
    <t>වෙල් අට</t>
  </si>
  <si>
    <t>වෙල් අට වසමේ සේවා පියස සංවර්ධනය කිරීම.</t>
  </si>
  <si>
    <t>ප්‍රජාශාලාව ඉදිකිරීම</t>
  </si>
  <si>
    <t>නීතීඥ කාර්යාලය සංකීර්ණයේ වාහන නැවැත්වීමේ අංගනය සකස් කිරීම සඳහා</t>
  </si>
  <si>
    <t>කෙටි කෑම කර්මාන්තය සඳහා (4)</t>
  </si>
  <si>
    <t>පැල හා බීජ නිෂ්පාදනය (1)</t>
  </si>
  <si>
    <t>දෙයියන්නේවෙල</t>
  </si>
  <si>
    <t>දෙයියන්නේවෙල ග්‍රාම නිලධාරි කාර්යාලයේ ඉහළ මහල බහු කාර්යය ගොඩනැගිල්ලක් ලෙස සංවර්ධනය කිරීම.</t>
  </si>
  <si>
    <t>මහනුවර අංක 33 එස්. ඩබ්. ආර්. ඩී. බණ්ඩාරනායක මාවතේ පිහිටි ශ්‍රී සම්බුද්ධාලෝක විහාරය සංවර්ධනය කිරීම</t>
  </si>
  <si>
    <t>පාපිසි මැසීමේ කර්මාන්තයට අවශ්‍ය උපකරණ ලබාගැනීම (5)</t>
  </si>
  <si>
    <t>දෙයියන්නෙවෙල පටුමඟ කොන්ක්‍රීට් කිරීම</t>
  </si>
  <si>
    <t>එක්සත් සුභසාධක සමිතියට කැනපියක් ලබා ගැනීම</t>
  </si>
  <si>
    <t>තිවංක බෞද්ධ පුස්තකාලයට කබඩ් එකක් ලබාගැනීම</t>
  </si>
  <si>
    <t>නාගස්තැන්න</t>
  </si>
  <si>
    <t>නාගස්තැන්න අතුරු මාර්ගයේ ‍අංක 4/65 කුසුම්සිරි මහතාගේ නිවස අසල සිට ඉදිරියට දිවෙන මාර්ගය සංවර්ධනය කිරීම</t>
  </si>
  <si>
    <t>ශ්‍රී සුදර්ශනාරාම විහාරස්ථානයේ මුළුතැන්ගෙය ප්‍රතිසංස්කරණය</t>
  </si>
  <si>
    <t>විමලරත්න මහතාගේ නිවසේ සිට අතුකෝරළ මහතාගේ නිවස දක්වා අතුරු මාර්ගය සංවර්ධනය කිරීම.</t>
  </si>
  <si>
    <t>කේ.එල්.සුමින්ද වික්‍රමසිංහ මයා</t>
  </si>
  <si>
    <t>නාගස්තැන්න පිහිල්ල අසලින් දිවෙන මාර්ගය සංවර්ධනය කිරීම</t>
  </si>
  <si>
    <t>වසමේ ඉඩපහසුකම් සහිත ස්ථාන වල පළතුරු පැල සිටුවීම</t>
  </si>
  <si>
    <t>ශ්‍රී සුධර්ශනාරාම විහාරස්ථානයේ මුළුතැන්ගේ ප්‍රතිසංස්කරණය කිරීම</t>
  </si>
  <si>
    <t xml:space="preserve"> නාගස්තැන්න</t>
  </si>
  <si>
    <t xml:space="preserve"> ස්වයං රැකියා උපකරණ ලබාදිම (වඩු මැෂින්) (1)</t>
  </si>
  <si>
    <t>II  නාගස්තැන්න සමූපකාරය අසල බෝධිය ලග සිට 6/1 නයනා ධම්මිකා මියගේ නිවස දක්වා මාර්ගය සකස් කිරිම</t>
  </si>
  <si>
    <t>හන්තාන</t>
  </si>
  <si>
    <t>හන්තාන කලාපයේ කිරිගව පාලනය ආශ්‍රිත නිෂ්පාදන හා ගෘහ ආර්ථික කළමනාකරණ ව්‍යාපෘතිය (10)</t>
  </si>
  <si>
    <t>සේවා පියස පුළුල් කර සංවර්ධනය කිරීම</t>
  </si>
  <si>
    <t>ශ්‍රී තපෝධාරාම විහාරස්ථානයේ දහම් පාසල් ගොඩනැගිල්ල සංවර්ධනය කිරීම</t>
  </si>
  <si>
    <t>ශ්‍රී ධර්මාරාම විහාරස්ථානයේ දහම් පාසල් ගොඩනැගිල්ල සංවර්ධනය කිරීම</t>
  </si>
  <si>
    <t>ශ්‍රී ධම්මරතන පිරිවෙනේ දහම් පාසල් ගොඩනැගිල්ල සංවර්ධනය කිරීම</t>
  </si>
  <si>
    <t>සේවා ව්‍යාපෘති (4)</t>
  </si>
  <si>
    <t>ග්‍රාමීය නිවාස</t>
  </si>
  <si>
    <t>කසළ කළමණාකරණය</t>
  </si>
  <si>
    <t>පොදු වැසිකිළි පහසුකම් සංවර්ධනය</t>
  </si>
  <si>
    <t>ග්‍රාමය තුළ පොදු මාර්ගය පිළිසකර කිරීම.</t>
  </si>
  <si>
    <t>හන්තාන යුනයිටඩ් ක්‍රීඩා සමාජයේ ක්‍රීඩාපිටිය සංවර්ධනය</t>
  </si>
  <si>
    <t>හන්තාන සිරි ධම්මරත්න භික්ෂූ ආයතනය</t>
  </si>
  <si>
    <t>තපෝදාරාමය</t>
  </si>
  <si>
    <t>බෝගම්බර</t>
  </si>
  <si>
    <t>බහුකාර්යය ගොඩනැගිල්ල ඉදිකිරීම</t>
  </si>
  <si>
    <t>බහුකාර්යය ගොඩනැගිල්ලේ ඉතිරි කොටස සංවර්ධනය කිරීම</t>
  </si>
  <si>
    <t>ගැමුණු මාවතේ ඉතිරි කොටස සංවර්ධනය කිරීම</t>
  </si>
  <si>
    <t>මාධ්‍ය ක්ෂේත්‍රය සඳහා ලැප්ටොප් පරිගණකයක් (1)</t>
  </si>
  <si>
    <t>විසිතුරු මල් පැල වගාව විකිණීම (3)</t>
  </si>
  <si>
    <t>සුදුහුම්පළ නැගෙනහිර</t>
  </si>
  <si>
    <t>සුදුහුම්පළ පතනවත්ත 84/25/4 k මෝසස් නිවස අසල සිට පතනවත්ත මාර්ගය කාණුව සමඟ සංවර්ධනය කිරීම.</t>
  </si>
  <si>
    <t>සුදුහුම්පළ පතනවත්ත එකමුතු සුබසාධක සමිතිය සඳහා ශාලාවක් සකස් කිරීම.</t>
  </si>
  <si>
    <t>පොල්තෙල් / අමු පොල් ලෙලි පුන්නක්කු නිෂ්පාදන ව්‍යාපෘතිය</t>
  </si>
  <si>
    <t>එච්.එම්.යූ.වී.ජයසේකර මයා</t>
  </si>
  <si>
    <t>සුදුහුම්පොළ නැගෙනහිර</t>
  </si>
  <si>
    <t xml:space="preserve"> සුදුහුම්පොළ පතනවත්ත මාර්ගය සංවර්ධනය කිරීම. අංක 57/17 දරණ  නිවස අසල මාර්ගය සංවර්ධනය කිරීම</t>
  </si>
  <si>
    <t>විසිතුරු මත්ස්‍ය හා ජලජ පැලෑටි වගාව (5)</t>
  </si>
  <si>
    <t>සුදුහුම්පළ බටහිර</t>
  </si>
  <si>
    <t xml:space="preserve">සේවා පියස ඉදිකිරීම </t>
  </si>
  <si>
    <t>සුදූහුම්පළ රජමහ විහාරයේ මිදුලේ interlock ඇල්ලීම</t>
  </si>
  <si>
    <t>සුදුහුම්පොල බටහිර</t>
  </si>
  <si>
    <t>සුදුහුම්පොළ ඩිස්පෙන්සරිය අසළ මාර්ගයේ පැතිබැම්ම සංවර්ධන කිරීම</t>
  </si>
  <si>
    <t>සුදුහුම්පල  බටහිර</t>
  </si>
  <si>
    <t>දේශීය ආහාර නිශෟපාදනයට අවශ්‍ය උපකරණ (5)</t>
  </si>
  <si>
    <t>විහාර මාවත අංක 21/15 කාණු හා පැති බැම්ම සැදීම.</t>
  </si>
  <si>
    <t>සුදුහුම්පොළ විහාරස්ථ දහම් පාසලට උපකරණ ලබාදීම</t>
  </si>
  <si>
    <t>සුදුහුම්පොළ බටහිර</t>
  </si>
  <si>
    <t xml:space="preserve">සුදුහුම්පොළ බටහිර ග්‍රාමයේ කප්පර වල්ලිය අතුරු මාර්ගය සංවර්ධනය </t>
  </si>
  <si>
    <t>සුදුහුම්පොල විහාර මාවත අංක 21/14 දරණ නිවස අසල කාණුව හා පටු මාර්ගය සංවර්ධනය කිරීම</t>
  </si>
  <si>
    <t>සුදුහුම්පොළ රජමහා විහාරස්ථානයේ  දහම් පාසල් ගොඩනැගිල්ල සංවර්ධනය කිරීම</t>
  </si>
  <si>
    <t>හිඳගල</t>
  </si>
  <si>
    <t>මහකන්ද කළාපයේ දේශීය ආහාර නිෂ්පාදන හා අළෙවි ප්‍රවර්ධන ව්‍යාපෘතිය (16)</t>
  </si>
  <si>
    <t>හිඳගල සේවා පියස ඉදිකිරීම</t>
  </si>
  <si>
    <t>ශ්‍රී සරණංකර බෞද්ධ මධ්‍යස්ථානයේ දහම් පාසල් ගොඩනැගිල්ල ඉදිකිරීම</t>
  </si>
  <si>
    <t>මහකන්ද කලාපයේ සත්ත්ව පාලනය හා ඒ ආශ්‍රිත නිෂ්පාදන සහ ගෘහ ආර්ථික කළමනාකරන  ව්‍යාපෘතිය (4)</t>
  </si>
  <si>
    <t>ශ්‍රී දේවරුක්ඛාරාම විහාරස්ථානයේ සංඝාවාසය ඉඳිකිරීම</t>
  </si>
  <si>
    <t>හිඳගල රජමහා විහාරයේ සංඝාවාසය අසල පැති බැම්ම ඉදිකිරීම</t>
  </si>
  <si>
    <t>හිඳගල බෝගහකොටුව මාර්ගය සංවර්ධනය කිරීම</t>
  </si>
  <si>
    <t>ටී.එම්.පී.මධුරංග බණ්ඩාර මහතා</t>
  </si>
  <si>
    <t>සත්ව පාලනය (කුකුළු පැටව් හා කුකුල් කූඩු ලබා දීම)</t>
  </si>
  <si>
    <t>අඩක් නිමකළ නිවාස සංවර්ධනය කිරීම</t>
  </si>
  <si>
    <t>හිඳගල සීවලී මහා විද්‍යාලයේ පරිසර අලංකරණය කිරීම</t>
  </si>
  <si>
    <t>හිඳගල මෝබ්‍රේ පාරේ නාන තොටුපල සංවර්ධනය කිරීම</t>
  </si>
  <si>
    <t>අඩු ආදායම්ලාභි පවුල් සදහා වැසිකිළි උපාංග හා ද්‍රව්‍ය ආධාර ලබා දීම</t>
  </si>
  <si>
    <t>හිඳගල සිවලි විද්‍යාලයේ ගුරු වැසිකිළි පද්ධතිය සංවර්ධනය කිරීම</t>
  </si>
  <si>
    <t>හිඳගල ගල උඩදෙණිය මාර්ගය සංවර්ධනය කිරීම</t>
  </si>
  <si>
    <t>මහකන්ද</t>
  </si>
  <si>
    <t xml:space="preserve">මහකන්ද මරණාධාර  සමිති ශාලාව දෙමහල් ගොඩනැල්ලක් ලෙස ඉදි කිරීම   </t>
  </si>
  <si>
    <t xml:space="preserve">සරසවිගම සේවා පියසේ  වැසිකිලි පද්ධතිය සංවර්ධනය කිරීම. </t>
  </si>
  <si>
    <t>මහකන්ද ඉරුගල්බෝධි විහාරස්ථානයේ චෛත්‍ය ඉදිකිරීම්  කටයුතු සදහා</t>
  </si>
  <si>
    <t>මහකන්ද සමගි මාවත ප්‍රධාන මාර්ගයේ පැති බැම්ම ඉදිකිරීම</t>
  </si>
  <si>
    <t>අඩු ආදායම්ලාභි පවුල් සඳහා විසිතුරු මල් වගාවට හා බිම්මල් වගාවට අවශ්‍ය ද්‍රව්‍ය ලබා දිම (15)</t>
  </si>
  <si>
    <t>සමාධි මාවත සිට පහලට යන පඩිපෙළ සංවර්ධනය කිරිම</t>
  </si>
  <si>
    <t>මාර්ගය දෙපස රුක් රෝපණය කිරීම</t>
  </si>
  <si>
    <t>සමගි සුභසාධක සමිතියට අවශ්‍ය උපකරණ ලබා දිම</t>
  </si>
  <si>
    <t>සමගි මාවත ආරම්භක පැති බැම්ම හා මාර්ගය සංවර්ධනය කිරීම</t>
  </si>
  <si>
    <t>හිදගල මහකන්ද ප්‍රාදේශිය මරණාධාර සමිති ශාලාව සංවර්ධනය කිරිම</t>
  </si>
  <si>
    <t>ප්‍රබෝධා මරණාධාර සමිති ශාලාවට විදුලි පහසුකම් ලබා දීම</t>
  </si>
  <si>
    <t xml:space="preserve">සරසවිගම සේවා පියස භූමියේ පරිසර අලංකරණය කිරීම. </t>
  </si>
  <si>
    <t>පායිංගමුව ප්‍රජා ශාලාව සංවර්ධනය කිරීම</t>
  </si>
  <si>
    <t>මහකන්ද ශ්‍රී ඉරුගල්බෝධි විහාරයේ සංවර්ධන කටයුතු සඳහා</t>
  </si>
  <si>
    <t>සරසවිගම ශ්‍රී මුත්තුමාරි අම්මාන් කෝවිල සංවර්ධනය කිරීම</t>
  </si>
  <si>
    <t>අම්පිටිය උඩගම උතුර</t>
  </si>
  <si>
    <t>අම්පිටිය කලාපයේ එළවළු, පළතුරු හා සත්ත්ව පාලනය  හා ගෘහ ආර්ථික කළමනාකරණය ඇතුළත් ඒකාබද්ධ සාමූහික ගොවි ගම්මාන සංවර්ධන ව්‍යාපෘතිය (35)</t>
  </si>
  <si>
    <t>පන්තිය ගම්මැද්ද මාර්ගයේ ජානක මහතාගේ නිවස අසල මාර්ගය පැති බැම්ම යොදා සංවර්ධනය කිරීම</t>
  </si>
  <si>
    <t>අම්පිටිය බෙරවට්ස් විද්‍යාලයේ ප්‍රධාන ශාලාවේ ගෙබිමේ කොටසක් කොන්ක්‍රීට් කර සිමෙන්ති කපරාරු කිරීම සහ සුද මැදීම.</t>
  </si>
  <si>
    <t>ප්‍රගති ප්‍රජාශාලාව අසල සිට දෙමළ විද්‍යාලය දක්වා දිවෙන මාර්ගය සංවර්ධනය කිරීම</t>
  </si>
  <si>
    <t>තෝරාගත් පවුල් සඳහා කුකුළු පැටවුන් ලබා දිම (25)</t>
  </si>
  <si>
    <t>කුරුසකන්ද සිට ගලා එන අනාරක්ෂිත ඇළ මාර්ගය සංවර්ධනය කිරීම</t>
  </si>
  <si>
    <t>පාංශු සංරක්ෂණය සදහා පැල සිටුවීම</t>
  </si>
  <si>
    <t>ගලවිටකුඹුර මාර්ගය අසල පවතින නාන තොටුපල සංවර්ධනය කිරීම</t>
  </si>
  <si>
    <t>තෝරාගත් පවුල් සදහා ගම්මිරිස් වගාව ආරම්භ කිරීමට අවශ්‍ය පැල හා උපකරණ ලබා දීම (25)</t>
  </si>
  <si>
    <t>ගලපිටකුඹුර සිට තැන්නේකුඹුර යා කරන පඩිපෙළ සංවර්ධනය කිරීම</t>
  </si>
  <si>
    <t>මාර්ගය දෙපස මී පැල රෝපණය කිරීම</t>
  </si>
  <si>
    <t>පැන්සල් පෙට්ටි සංවර්ධනය (3)</t>
  </si>
  <si>
    <t>කොමියුන්කේෂන් එක සංවර්ධනය කිරීම සඳහා (5)</t>
  </si>
  <si>
    <t>අම්පිටිය උඩගම දකුණ</t>
  </si>
  <si>
    <t>පොල්ගහතැන්න මාර්ගය සංවර්ධනය කිරීම</t>
  </si>
  <si>
    <t>දළුක්ගොල්ල ශ්‍රී ධම්ම රක්ෂිත දහම්පාසල් ගොඩනැගිල්ල සංවර්ධනය කිරීම</t>
  </si>
  <si>
    <t>දළුක්ගොල්ල පන්සල පිහිල්ල අසලින් යන මාර්ගය පැති බැම්ම සහිතව සංවර්ධනය කිරීම</t>
  </si>
  <si>
    <t>සංචාරක කේෂ්ත්‍රෙය් කර්මාන්ත කරුවන් නගා සිටුවීම (10)</t>
  </si>
  <si>
    <t>සිමෙන්ති ගල් ආශ්‍රිත නිෂ්පාදන සඳහා (2)</t>
  </si>
  <si>
    <t>මධ්‍යම පළාත් වූෂූ සංගමය සඳහා භාණ්ඩ හා උපකරණ ලබා දීම</t>
  </si>
  <si>
    <t>පල්ලේගම</t>
  </si>
  <si>
    <t>අම්පිටිය කලාපයේ එළවළු, පළතුරු හා සත්ත්ව පාලනය ඇතුළත් ඒකාබද්ධ සාමූහික ගොවි ගම්මාන සංවර්ධන ව්‍යාපෘතිය (35)</t>
  </si>
  <si>
    <t>චමින්ද පීරිස් මයා ගේ නිවස අසලින් යන මාර්ගය පැති බැම්ම සහිතව සංවර්ධනය කිරීම</t>
  </si>
  <si>
    <t>මී කණුව ප්‍රජාශාලා භූමියේ ළමා උද්‍යානය සංවර්ධනය කිරීම</t>
  </si>
  <si>
    <t>ඩි.ඒ.ධර්මසේන මයා</t>
  </si>
  <si>
    <t>මීකණුව ළමා උද්‍යානය සංවර්ධනය කිරීම</t>
  </si>
  <si>
    <t xml:space="preserve">පල්ලේගම </t>
  </si>
  <si>
    <t>එළුවන් ඇති කිරීම සඳහා එළුවන් ලබා දීම (12)</t>
  </si>
  <si>
    <t>අම්පිටිය පල්ලේගම කාපට් අතුරණ ලද මාර්ගයේ පැති බැම්ම ඉදිකිරීම</t>
  </si>
  <si>
    <t>උල්පතකුඹුර වසමේ පොදු නාන ළිඳ සංවර්ධනය කිරීම</t>
  </si>
  <si>
    <t>කෘෂිකර්මාන්ත ව්‍යවසායක සංවර්ධනය (10)</t>
  </si>
  <si>
    <t>ප්‍රජාශාලාව සංවර්ධනය කිරීම</t>
  </si>
  <si>
    <t>පල්ලේගම සිට දීගතැන්න දක්වා ඇති මාර්ගයේ කජුගහ වංගුව අසලින් දකුණට හැරෙන මාර්ගය සංවර්ධනය කිරීම</t>
  </si>
  <si>
    <t>අම්පිටිය පල්ලේගම ප්‍රධාන මාර්ගයේ පුංචි පන්සල අසල පැති බැම්ම සඳහා</t>
  </si>
  <si>
    <t>මැද්දේගම</t>
  </si>
  <si>
    <t>WS/RE</t>
  </si>
  <si>
    <t>මැද්දේගම සේවා පියසේ උඩුමහල ඉදිකිරීම ජලය / විදුලිය ලබාගැනීම</t>
  </si>
  <si>
    <t>රතු පිටීටනියේ ඇති ප්‍රජාශාලාව සංවර්ධනය</t>
  </si>
  <si>
    <t>චමින්ද කරුණාරත්න මයා</t>
  </si>
  <si>
    <t>මැද්දෙගම</t>
  </si>
  <si>
    <t>තෝරා ගත් පවුල් කීපයක නිවාස සංවර්ධනය</t>
  </si>
  <si>
    <t>ආහාර නිෂ්පාදනය සඳහා (2)</t>
  </si>
  <si>
    <t>කුඩා පරිමාණ ඇගලුම් නිෂ්පාදන (4)</t>
  </si>
  <si>
    <t>මැද්දේගම පන්සල ඉදිරිපිට මැද්දේපතන ජනපදයට යන අතුරු මාර්ගය කොන්ක්‍රීට් කිරීම</t>
  </si>
  <si>
    <t>උල්පතකුඹුර</t>
  </si>
  <si>
    <t>තිසරණ සදහම් සෙහසුන විහාරස්ථානය සංවර්ධනය කිරීම</t>
  </si>
  <si>
    <t>තිසරණ සදහම් සෙහසුන විහාරස්ථානයේ බැම්ම ඉදිකිරීම</t>
  </si>
  <si>
    <t>ඩිජිටල් මුද්‍රණ කටයුතු සඳහා (8)</t>
  </si>
  <si>
    <t>ඖෂධ ශාඛ වගාව (1)</t>
  </si>
  <si>
    <t xml:space="preserve">උල්පතකුඹුර </t>
  </si>
  <si>
    <t xml:space="preserve">නිමි  ඇදුම්   නිෂ්පාදනය සඳහා මහන මැෂින් ලබා දීම හා ආම්පන්න ලබාදීම </t>
  </si>
  <si>
    <t>වැවතැන්න</t>
  </si>
  <si>
    <t>කන්දගම පුරන් කුඹුරු අස්වැද්දීම</t>
  </si>
  <si>
    <t>අළුපතකඩ ප්‍රජා ශාලාව සංවර්ධනය කිරිම</t>
  </si>
  <si>
    <t>OR/RS</t>
  </si>
  <si>
    <t>වැවතැන්න වසමේ සේවා පියස සහ රැස්වීම් ශාලාව සංවර්ධනය කිරීම</t>
  </si>
  <si>
    <t>TF</t>
  </si>
  <si>
    <t>තෝරාගත් අඩු ආදායම්ලාභීන් සඳහා වැසිකිලි පහසුකම් ලබා දීම</t>
  </si>
  <si>
    <t>වෙළඳ නිවාස ඇති කිරීම</t>
  </si>
  <si>
    <t>අඩු ආදායම්ලාභී පවුල් කීපයක නිවාස අලුත් වැඩියා කිරීමට අවශ්‍ය ද්‍රව්‍ය ලබා දීම</t>
  </si>
  <si>
    <t>වසමේ ප්‍රවේශ මාර්ගවල පරිසරය සුරැකීමේ වැකි ඇතුළත් නාම පුවරු සවි කිරීම.</t>
  </si>
  <si>
    <t>දිවුරුම් බෝධිමළු විහාරස්ථානයේ විහාරගේ වහළය අළුත්වැඩියා කිරීම</t>
  </si>
  <si>
    <t>අඩු ආදායම්ලාභි පවුල් සඳහා විසිතුරු මල් වගාව ආරම්භ කිරීමට අවශ්‍ය මල්පැල හා උපකරණ ලබා දීම ලබා දීම (30)</t>
  </si>
  <si>
    <t>මුල්ල පිහිල්ල අසළින් යන මාර්ගය සංවර්ධනය කිරීම</t>
  </si>
  <si>
    <t>කන්ද ගම පිහිල්ල අවට රුක් රෝපණය කිරීම හා ආරක්ෂිත වැටක් ඉදිකිරීම</t>
  </si>
  <si>
    <t>කන්දගම නාන තොටුපල සංවර්ධනය කිරීම</t>
  </si>
  <si>
    <t>අඩු ආදායම්ලාභී පවුල් සදහා එලවළු හා ධාන්‍ය වගාව ආරම්භ කිරීමට අවශ්‍ය පැල ,බීජ හා උපකරණ ලබා දීම (50)</t>
  </si>
  <si>
    <t xml:space="preserve">නිමි ඇදුම් නිෂ්පාදනය සඳහා මහන මැෂින් ලබා දීම හා ආම්පන්න ලබාදීම </t>
  </si>
  <si>
    <t>විදුලි කාර්මික කටයුතු සඳහා (1)</t>
  </si>
  <si>
    <t>පොල්වත්ත පාරෙන් වමට හැරෙන දෙල්ගහ කඳුර මාර්ගය සංවර්ධනය කිරීම</t>
  </si>
  <si>
    <t>තැන්නේකුඹුර</t>
  </si>
  <si>
    <t>සේවා පියස සංවර්ධනය කිරීම</t>
  </si>
  <si>
    <t>තැන්නේකුඹුර හේමමාලි ප්‍රජාශාලාව සංවර්ධනය කිරීම</t>
  </si>
  <si>
    <t>සිසිර රණසිංහ මයා</t>
  </si>
  <si>
    <t xml:space="preserve">ඇඟලුම් ක්ෂේත්‍රය නගාසිටුවීම සඳහා පුහුණුව සහ අවශ්‍ය උපකරණ ලබා දීම. </t>
  </si>
  <si>
    <t xml:space="preserve"> සේවා පියස සංවර්ධනය කිරීම</t>
  </si>
  <si>
    <t>තැන්නේකුඹුර  සුදර්ශනාරාම විහාරස්ථානයේ සිට සිල්වා මෝටර්ස් ආයතනය දක්වා දැල් සහිත වැටක් ඉදි කිරීම.</t>
  </si>
  <si>
    <t>හේමමාලි ප්‍රජා ශාලාව සංවර්ධනය කිරීම.</t>
  </si>
  <si>
    <t>අඩු ආදායම් ලාභි පවුල් සඳහා කිරි ගවයින් ලබා දීම(30)</t>
  </si>
  <si>
    <t>පිංතාලිය වත්ත මාර්ගය සංවර්ධනය කිරීම</t>
  </si>
  <si>
    <t>තැන්නේකුඹුර ප්‍රාදේශිය සභාවට අයත් පුස්තකාලයට උපකරණ ලබා දීම</t>
  </si>
  <si>
    <t>ඉහළ තැන්නේකුඹුර මාර්ගය සැකසීම</t>
  </si>
  <si>
    <t>ශ්‍රී සුදර්ශනාරාම විහාරස්ථ ශ්‍රී සුචරිතෝදය දහම් පාසල් ගොඩනැගිල්ලේ සංවර්ධන කටයුතු</t>
  </si>
  <si>
    <t>පදික වෙළඳුන් සවිබල ගැන්වීමේ ව්‍යාපෘතිය(5)</t>
  </si>
  <si>
    <t>හරිත නගර සංකල්පය යටතේ නගර අලංකාරය තැන්නේකුඹුර මං සන්ධිය</t>
  </si>
  <si>
    <t>ගුරුදෙණිය නැගෙනහිර</t>
  </si>
  <si>
    <t xml:space="preserve"> ගුරුදෙණිය කලාපයේ සත්ත්ව පාලනය හා ඒ ආශ්‍රිත නිෂ්පාදන සහ ගෘහ ආර්ථික කළමනාකරන  ව්‍යාපෘතිය (12)</t>
  </si>
  <si>
    <t>උඩතැන්න කුරුඳුවත්ත මාර්ගයේ කාණු පද්ධතිය සැදීම</t>
  </si>
  <si>
    <t>හාරගම ජයසුමනාරාමය දහම් පාසල් ගොඩනැගිල්ල සංවර්ධනය නිරීම</t>
  </si>
  <si>
    <t>නවරත්න බණ්ඩාර මයා</t>
  </si>
  <si>
    <t xml:space="preserve"> ගුරුදෙණිය කලාපයේ සත්ත්ව පාලනය හා ඒ ආශ්‍රිත නිෂ්පාදන සහ ගෘහ ආර්ථික කළමනාකරන  ව්‍යාපෘතිය</t>
  </si>
  <si>
    <t>ජී.එල්.ඩයස් මයා</t>
  </si>
  <si>
    <t>ගුරුදෙණිය පරණ පාසල අසලින් ඉදිරියට ඇති මාර්ගය කොන්ක්‍රීට් දමා සකස් කිරිම</t>
  </si>
  <si>
    <t>අඩු ආදායම්ලාභි පවුල් සඳහා බ්ලොක් ගල් සාදන මැෂින් 03ක් ලබා දීම(13)</t>
  </si>
  <si>
    <t>ගුරුදෙණිය නැගෙනහිර කොටසේ පැරණි හගුරන්කෙත අතුරු මාර්ගය සංවර්ධනය කිරීම</t>
  </si>
  <si>
    <t>කසළ බදුන් ලබා දීම</t>
  </si>
  <si>
    <t>හාරගම ශ්‍රී ජයසුමන දහම් පාසැලේ පුස්තකාලයට අවශ්‍ය පොත් ලබා දීම</t>
  </si>
  <si>
    <t>ගුරුදෙණිය හරිත මාවත කොන්ක්‍රීට් අතුරා සකස් කිරීම</t>
  </si>
  <si>
    <t>ටෙන්ට් රෙද්දක් බුෆේ සෙට් එකක් හා සෙවිලි තහඩු ලබා දීම</t>
  </si>
  <si>
    <t>විසිතුරු මල් වගාව සඳහා සෙවන දැල් ගෘහයක් ගොඩනැගීම සඳහා (@)</t>
  </si>
  <si>
    <t>ජි. ජි. දසනායක මාහතාගේ නිවස අසලින් ඇති ඇළ හරහා යන මාර්ගය සංවර්ධනය කිරිම</t>
  </si>
  <si>
    <t>දඹවෙල</t>
  </si>
  <si>
    <t>අටුගොඩ මහත්මියගේ නිවස දෙසට යන පාර පැතිබැම්ම සහිතව සංවර්ධන කිරීම</t>
  </si>
  <si>
    <t>දඹවෙල සුසාන භූමිය සංවර්ධනය කිරීම</t>
  </si>
  <si>
    <t>ගෘහ කර්මාන්ත සේවා ව්‍යාපෘති</t>
  </si>
  <si>
    <t>කසල කළමනාකරණය</t>
  </si>
  <si>
    <t>කෙහෙලිය රඹුක්වැල්ල මැතිතුමා</t>
  </si>
  <si>
    <t>යෝගට් නිෂ්පාදනයට අවශ්‍ය උපකරණ ලබා දීම</t>
  </si>
  <si>
    <t>තොරාගත් පවුල් සඳහා නිමි ඇඳුම් නිෂ්පාදනය/ සත්ව පාලනය/ විසිතුරු මසුන් ඇති කිරීම</t>
  </si>
  <si>
    <t xml:space="preserve">දඹවෙල ජල ටැංකිය අසලින් දඹවෙල සුසාන භූමිය දක්වා මාර්ගය </t>
  </si>
  <si>
    <t>පිඹුරු අංක 30/75 කැබලි අංක 05/06/07/08ට උතුරින් පිහිටි දඹවෙල ගමේ සිට ගලබොඩවත්ත මාවත දක්වා ඇති මාර්ගය සංවර්ධනය කිරීම</t>
  </si>
  <si>
    <t>ගුරුදෙණිය බටහිර</t>
  </si>
  <si>
    <t>කොකෝවත්ත I වන පටුමග සංවර්ධනය කිරීම</t>
  </si>
  <si>
    <t>ගුරුදෙණිය මහ විදුහලේ පුස්තකාලය වෙත පොත් ලබා දීම</t>
  </si>
  <si>
    <t>නෙළුම් උයන මාර්ගය සංවර්ධනය කිරීම</t>
  </si>
  <si>
    <t>ගුරුදෙණිය මහ විදුහල සංවර්ධනය කිරීම</t>
  </si>
  <si>
    <t>පිච්චමල්වත්ත රෝයල් පටුමඟ සංවර්ධනය කිරීම</t>
  </si>
  <si>
    <t>යක්දෙහි ගෙදර වත්ත පාර සංවර්ධනය කිරීම</t>
  </si>
  <si>
    <t>දෙළුම්වත්ත මාර්ගය සංවර්ධනය කිරීම</t>
  </si>
  <si>
    <t>පොදු ළිං අවට රුක් රෝපණය කිරීම</t>
  </si>
  <si>
    <t>ග්‍රාම සංවර්ධන සමිතියට කැනපි හට් එකක් ලබා දිම</t>
  </si>
  <si>
    <t xml:space="preserve">මාර්ග සංවර්ධනය </t>
  </si>
  <si>
    <t>නාන තොටුපල සංවර්ධනය</t>
  </si>
  <si>
    <t>කුඩා පරිමාණ ඇගලුම් නිෂ්පාදන සඳහා</t>
  </si>
  <si>
    <t>මිරිස් කුඩු හා සහල් පිටි නිෂ්පාදනය</t>
  </si>
  <si>
    <t>මාලිගාතැන්න</t>
  </si>
  <si>
    <t>මාලිගාතැන්න සේවා පියස සංවර්ධනය</t>
  </si>
  <si>
    <t>සිරි සදහම් කන්දේ විහාරයේ පොදු වැඩ සඳහා ගොඩනැගිල්ල සංවර්ධනය කිරීම.</t>
  </si>
  <si>
    <t>කැඳවලමඩිත්ත ඉහළ කොටස පාර සංවර්ධනය</t>
  </si>
  <si>
    <t>මාලිගාතැන්න මැණික්වත්ත හරහා නොම්බර 03 කොටසට යන පාර සංවර්ධනය</t>
  </si>
  <si>
    <t>ගුරුදෙණිය මාලිගාතැන්න වත්ත නිවාස සංකීර්ණයේ ඉහළ කොටසේ මාර්ගය සංවර්ධනය කිරීම</t>
  </si>
  <si>
    <t>කුඩා පරිමානයේ විසිතුරු මත්ස්‍ය වගාව ආරම්භ කිරීම</t>
  </si>
  <si>
    <t>හාරගම පොදු සුසාන භුමියේ රුක් රෝපණය කිරීම</t>
  </si>
  <si>
    <t>මාලිගාතැන්න ග්‍රාම නිලධාරි වසමේ හාරගම 03 ජනපදයට පිවිසෙන දකුණුපස මාර්ගයේ සිට මවුන්ට් පැරඩයිස් කොටසට ඇතුල්වන මීටර් 75 පමණ කොටස</t>
  </si>
  <si>
    <t>වාහන අලුත් වැඩියා කිරීම සඳහා උපකරණ ලබා ගැනීම සඳහා</t>
  </si>
  <si>
    <t>ක්ෂේත්‍ර අංක 4 කොටසට යන මාර්ගයක කොටසක් කොන්ක්‍රීට් කිරීම</t>
  </si>
  <si>
    <t>නිවාස වයරින් කිරීම සඳහා උපකරණ ලබා ගැනීම සඳහා</t>
  </si>
  <si>
    <t>ආහාර නිෂ්පාදන ව්‍යාපාර සඳහා</t>
  </si>
  <si>
    <t>පවත්නා ව්‍යාපාරික ස්ථානය වැඩිදියුණු කිරීම සඳහා</t>
  </si>
  <si>
    <t>රූපලාවන්‍ය ආයතනයක් සඳහා සැලෝන් පුටුවක්</t>
  </si>
  <si>
    <t>ක්ෂේත්‍ර අංක 3 මහවැලි ගම්මානයට යන අතුරු මාර්ගය කොන්ක්‍රීට් කිරීම</t>
  </si>
  <si>
    <t>ක්ෂේත්‍ර අංක 4 ට යන මාර්ගයේ අතුරු මාර්ගය කොන්ක්‍රීට් කිරීම</t>
  </si>
  <si>
    <t>නිවාස සංකීර්ණයට අදාල මාර්ගය හා කාණු පද්ධතිය පිළිසකර කර ගැනීම.</t>
  </si>
  <si>
    <t>ලෙව්ල</t>
  </si>
  <si>
    <t>අම්පිටිය කලාපයේ එළවළු, පළතුරු හා සත්ත්ව පාලනය  හා ගෘහ ආර්ථික කළමනාකරණය ඇතුළත් ඒකාබද්ධ සාමූහික ගොවි ගම්මාන සංවර්ධන ව්‍යාපෘතිය</t>
  </si>
  <si>
    <t xml:space="preserve">ලෙව්ල සේවා පියස සංවර්ධනය කිරීම </t>
  </si>
  <si>
    <t>කැටවල</t>
  </si>
  <si>
    <t>කැටවල සේවා පියස ගොඩනැගිල්ල සංවර්ධනය</t>
  </si>
  <si>
    <t>කැටවල සේවා පියස ගොඩනැගිල්ල ප්‍රජා ශාලාව සමඟ  සංවර්ධනය කිරීම</t>
  </si>
  <si>
    <t>අඩු ආදායම්ලාභී පවුල් සඳහා බතික් කර්මාන්තය,විසිතුරු මල් වගාව හා සිල්ලර කඩ සඳහා අවශ්‍ය පහසුකම් සපයා දීම</t>
  </si>
  <si>
    <t>ප්‍රජා ශාලාව සංවර්ධනය කිරීම</t>
  </si>
  <si>
    <t>දහම්පාසැල් ගොඩනැගිලි සංවර්ධනය කිරීම</t>
  </si>
  <si>
    <t>පහළ ඊරියගම</t>
  </si>
  <si>
    <t>පේරාදෙණිය දුම්රිය ස්ථානය ආශ්‍රිතව දේශීය ආහාර, අනෙකුත් නිෂ්පාදන සැකසුම් හා අළෙවි ප්‍රවර්ධන ව්‍යාපෘතිය</t>
  </si>
  <si>
    <t xml:space="preserve">සාරානන්ද මාර්ගයේ සිට දෙවෙල්ල පාර දක්වා දිවෙන මාර්ගය සංවර්ධනය කිරීම </t>
  </si>
  <si>
    <t>සුබෝධාරාම පිරිවනේ  පුස්ථකාලය සදහා අවශ්‍ය පොත් සහ උපකරණ ලබා දීම</t>
  </si>
  <si>
    <t>සාරානන්ද පිරිවෙන්  පුස්තකාලය සඳහා අවශ්‍ය පොත් සහ උපකරණ ලබා දීම</t>
  </si>
  <si>
    <t>කමල් ජයසේකර ඊරියගම මයා</t>
  </si>
  <si>
    <t>සාරානන්ද මාවතේ සිට කුරුකුදය විහාරස්ථානය අසලින් ගල්වල පාර දක්වා දිවෙන මාර්ගයේ ආරම්භක ස්ථානය ( ඩි. රාජපක්ෂ මහතාගේ නිවාස තෙක් ඇති කොටස) සංවර්ධනය කිරීම</t>
  </si>
  <si>
    <t>පේරාදෙණිය මධ්‍යම මහා විද්‍යාලයේ පරිසරය අලංකරණය කිරීම</t>
  </si>
  <si>
    <t>සාරානන්ද පිරිවෙන් විහාරස්ථානයේ ආරක්ෂිත බැම්ම ඉදි කිරීම</t>
  </si>
  <si>
    <t>ඇන්තූරියම් වගාව ආරම්භ කිරීමට අවශ්‍ය පහසුකම් සපයා දීම</t>
  </si>
  <si>
    <t>කුරුකුදේ පාර සංවර්ධනය කිරිම</t>
  </si>
  <si>
    <t>සාරානන්ද පිරිවෙන් පුස්තකාලයට පොත් ලබා දිම</t>
  </si>
  <si>
    <t>සූපවේදය</t>
  </si>
  <si>
    <t>ඕවර් ලොක් මැෂිමක් ලබා ගැනීම</t>
  </si>
  <si>
    <t>මහන මැෂිමක් ලබා ගැනීම</t>
  </si>
  <si>
    <t>කාන්තා හා ළමා ඇඳුම් , කර්ටන් මැසීම</t>
  </si>
  <si>
    <t>ගොඩගන්දෙණිය</t>
  </si>
  <si>
    <t>ගල්ළිද පාර සංවර්ධන කිරීම</t>
  </si>
  <si>
    <t>කුරුකුදේ විහාරස්ථානයේ පුස්තකාලය සඳහා අවශ්‍ය උපකරණ ලබා දීම</t>
  </si>
  <si>
    <t>භාරතීය පිරිවෙනේ පුස්තකාලය සඳහා අවශ්‍ය උපකරණ ලබාදීම</t>
  </si>
  <si>
    <t>මල් වගාව / බුලත් වගාව වැඩි දියුණු කිරීම.</t>
  </si>
  <si>
    <t>ස්වයං රැකියා නියුක්තිකයන් සඳහා උපකරණ ලබා දීම</t>
  </si>
  <si>
    <t>ගොඩගංදෙණිය පළමු හරස් මාර්ගය කොන්ක්‍රීට් යොදා සැකසීම</t>
  </si>
  <si>
    <t>දිරිය ශක්ති ගොව් සමිතිය</t>
  </si>
  <si>
    <r>
      <t>හන්තාන කලාපයේ කිරිගව පාලනය</t>
    </r>
    <r>
      <rPr>
        <sz val="11"/>
        <color theme="1"/>
        <rFont val="Iskoola Pota"/>
        <family val="2"/>
      </rPr>
      <t xml:space="preserve"> ආශ්‍රිත නිෂ්පාදන හා ගෘහ ආර්ථික කළමනාකරණ ව්‍යාපෘතිය (10)</t>
    </r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</si>
</sst>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Iskoola Pota"/>
      <family val="2"/>
    </font>
    <font>
      <sz val="11"/>
      <color rgb="FF000000"/>
      <name val="Iskoola Pota"/>
      <family val="2"/>
    </font>
    <font>
      <sz val="11"/>
      <color rgb="FF000000"/>
      <name val="Docs-Calibri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0" fillId="2" borderId="1" xfId="0" applyFont="1" applyFill="1" applyBorder="1" applyAlignment="1">
      <alignment vertical="center" wrapText="1"/>
    </xf>
    <xf numFmtId="0" fontId="2" fillId="2" borderId="0" xfId="0" applyFont="1" applyFill="1" applyBorder="1"/>
    <xf numFmtId="0" fontId="0" fillId="2" borderId="0" xfId="0" applyFont="1" applyFill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43" fontId="2" fillId="2" borderId="0" xfId="1" applyFont="1" applyFill="1" applyBorder="1" applyAlignment="1">
      <alignment vertical="center"/>
    </xf>
    <xf numFmtId="43" fontId="2" fillId="2" borderId="0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43" fontId="2" fillId="2" borderId="1" xfId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43" fontId="2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43" fontId="2" fillId="2" borderId="1" xfId="0" applyNumberFormat="1" applyFont="1" applyFill="1" applyBorder="1"/>
    <xf numFmtId="43" fontId="2" fillId="2" borderId="1" xfId="1" applyFont="1" applyFill="1" applyBorder="1" applyAlignment="1">
      <alignment vertical="center"/>
    </xf>
    <xf numFmtId="0" fontId="0" fillId="2" borderId="1" xfId="0" applyFont="1" applyFill="1" applyBorder="1" applyAlignment="1"/>
    <xf numFmtId="43" fontId="2" fillId="2" borderId="2" xfId="1" applyFont="1" applyFill="1" applyBorder="1" applyAlignment="1">
      <alignment vertical="center"/>
    </xf>
    <xf numFmtId="43" fontId="2" fillId="2" borderId="1" xfId="1" applyFont="1" applyFill="1" applyBorder="1" applyAlignment="1">
      <alignment horizontal="center" vertical="center"/>
    </xf>
    <xf numFmtId="0" fontId="2" fillId="2" borderId="5" xfId="0" applyFont="1" applyFill="1" applyBorder="1"/>
    <xf numFmtId="3" fontId="2" fillId="2" borderId="1" xfId="0" applyNumberFormat="1" applyFont="1" applyFill="1" applyBorder="1" applyAlignment="1">
      <alignment horizontal="right" vertical="center" wrapText="1"/>
    </xf>
    <xf numFmtId="43" fontId="2" fillId="2" borderId="1" xfId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43" fontId="2" fillId="2" borderId="2" xfId="0" applyNumberFormat="1" applyFont="1" applyFill="1" applyBorder="1"/>
    <xf numFmtId="0" fontId="2" fillId="2" borderId="1" xfId="0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/>
    <xf numFmtId="4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/>
    <xf numFmtId="4" fontId="2" fillId="2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0" fillId="2" borderId="0" xfId="0" applyFont="1" applyFill="1" applyAlignment="1">
      <alignment vertical="top"/>
    </xf>
    <xf numFmtId="43" fontId="0" fillId="2" borderId="2" xfId="1" applyFont="1" applyFill="1" applyBorder="1" applyAlignment="1">
      <alignment vertical="center" wrapText="1"/>
    </xf>
    <xf numFmtId="0" fontId="0" fillId="2" borderId="0" xfId="0" applyFont="1" applyFill="1" applyBorder="1" applyAlignment="1">
      <alignment wrapText="1"/>
    </xf>
    <xf numFmtId="43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43" fontId="0" fillId="2" borderId="1" xfId="1" applyFont="1" applyFill="1" applyBorder="1" applyAlignment="1">
      <alignment vertical="center" wrapText="1"/>
    </xf>
    <xf numFmtId="0" fontId="0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 wrapText="1"/>
    </xf>
    <xf numFmtId="4" fontId="2" fillId="2" borderId="2" xfId="0" applyNumberFormat="1" applyFont="1" applyFill="1" applyBorder="1" applyAlignment="1">
      <alignment vertical="top" wrapText="1"/>
    </xf>
    <xf numFmtId="43" fontId="2" fillId="2" borderId="1" xfId="0" applyNumberFormat="1" applyFont="1" applyFill="1" applyBorder="1" applyAlignment="1">
      <alignment horizontal="right" vertical="center" wrapText="1"/>
    </xf>
    <xf numFmtId="43" fontId="2" fillId="2" borderId="2" xfId="0" applyNumberFormat="1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43" fontId="5" fillId="2" borderId="0" xfId="1" applyFont="1" applyFill="1" applyAlignment="1">
      <alignment vertical="center"/>
    </xf>
    <xf numFmtId="0" fontId="0" fillId="2" borderId="2" xfId="0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4" fontId="0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4" fontId="0" fillId="2" borderId="1" xfId="0" applyNumberFormat="1" applyFont="1" applyFill="1" applyBorder="1" applyAlignment="1">
      <alignment vertical="center"/>
    </xf>
    <xf numFmtId="3" fontId="0" fillId="2" borderId="1" xfId="0" applyNumberFormat="1" applyFont="1" applyFill="1" applyBorder="1" applyAlignment="1">
      <alignment horizontal="right" vertical="center" wrapText="1"/>
    </xf>
    <xf numFmtId="4" fontId="0" fillId="2" borderId="2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top" wrapText="1"/>
    </xf>
    <xf numFmtId="4" fontId="0" fillId="2" borderId="2" xfId="0" applyNumberFormat="1" applyFont="1" applyFill="1" applyBorder="1" applyAlignment="1">
      <alignment vertical="top"/>
    </xf>
    <xf numFmtId="0" fontId="2" fillId="2" borderId="2" xfId="0" applyFont="1" applyFill="1" applyBorder="1"/>
    <xf numFmtId="0" fontId="7" fillId="2" borderId="1" xfId="0" applyFont="1" applyFill="1" applyBorder="1" applyAlignment="1">
      <alignment horizontal="left" vertical="center" wrapText="1"/>
    </xf>
    <xf numFmtId="43" fontId="0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/>
    <xf numFmtId="43" fontId="2" fillId="2" borderId="1" xfId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vertical="center" wrapText="1"/>
    </xf>
    <xf numFmtId="43" fontId="0" fillId="2" borderId="2" xfId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/>
    </xf>
    <xf numFmtId="4" fontId="0" fillId="2" borderId="1" xfId="0" applyNumberFormat="1" applyFont="1" applyFill="1" applyBorder="1" applyAlignment="1">
      <alignment horizontal="right" vertical="center" wrapText="1"/>
    </xf>
    <xf numFmtId="0" fontId="0" fillId="2" borderId="2" xfId="0" applyFont="1" applyFill="1" applyBorder="1" applyAlignment="1">
      <alignment vertical="center" wrapText="1"/>
    </xf>
    <xf numFmtId="4" fontId="2" fillId="2" borderId="8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 wrapText="1"/>
    </xf>
    <xf numFmtId="43" fontId="2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3" fontId="0" fillId="2" borderId="1" xfId="1" applyFont="1" applyFill="1" applyBorder="1" applyAlignment="1">
      <alignment horizontal="center" vertical="center"/>
    </xf>
    <xf numFmtId="43" fontId="0" fillId="2" borderId="2" xfId="1" applyFont="1" applyFill="1" applyBorder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" fontId="0" fillId="2" borderId="2" xfId="0" applyNumberFormat="1" applyFont="1" applyFill="1" applyBorder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4" fontId="0" fillId="2" borderId="1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vertical="center" wrapText="1"/>
    </xf>
    <xf numFmtId="4" fontId="0" fillId="2" borderId="10" xfId="0" applyNumberFormat="1" applyFont="1" applyFill="1" applyBorder="1" applyAlignment="1">
      <alignment vertical="center"/>
    </xf>
    <xf numFmtId="0" fontId="2" fillId="2" borderId="11" xfId="0" applyFont="1" applyFill="1" applyBorder="1"/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4" fontId="2" fillId="2" borderId="10" xfId="0" applyNumberFormat="1" applyFont="1" applyFill="1" applyBorder="1" applyAlignment="1">
      <alignment horizontal="right" vertical="center" wrapText="1"/>
    </xf>
    <xf numFmtId="43" fontId="2" fillId="2" borderId="10" xfId="1" applyFont="1" applyFill="1" applyBorder="1" applyAlignment="1">
      <alignment vertical="center"/>
    </xf>
    <xf numFmtId="4" fontId="0" fillId="2" borderId="2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wrapText="1"/>
    </xf>
    <xf numFmtId="4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43" fontId="2" fillId="2" borderId="8" xfId="1" applyFont="1" applyFill="1" applyBorder="1" applyAlignment="1">
      <alignment vertical="center" wrapText="1"/>
    </xf>
    <xf numFmtId="4" fontId="2" fillId="2" borderId="8" xfId="0" applyNumberFormat="1" applyFont="1" applyFill="1" applyBorder="1" applyAlignment="1">
      <alignment horizontal="left" vertical="center" wrapText="1"/>
    </xf>
    <xf numFmtId="0" fontId="2" fillId="2" borderId="14" xfId="0" applyFont="1" applyFill="1" applyBorder="1"/>
    <xf numFmtId="4" fontId="2" fillId="2" borderId="8" xfId="0" applyNumberFormat="1" applyFont="1" applyFill="1" applyBorder="1" applyAlignment="1">
      <alignment horizontal="right" vertical="center" wrapText="1"/>
    </xf>
    <xf numFmtId="4" fontId="2" fillId="2" borderId="14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5" fillId="2" borderId="0" xfId="0" applyFont="1" applyFill="1" applyAlignment="1"/>
    <xf numFmtId="0" fontId="5" fillId="2" borderId="1" xfId="0" applyFont="1" applyFill="1" applyBorder="1" applyAlignment="1"/>
    <xf numFmtId="0" fontId="5" fillId="2" borderId="0" xfId="0" applyFont="1" applyFill="1" applyAlignment="1">
      <alignment vertical="center" wrapText="1"/>
    </xf>
    <xf numFmtId="43" fontId="5" fillId="2" borderId="1" xfId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horizontal="right"/>
    </xf>
    <xf numFmtId="4" fontId="0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3" fontId="0" fillId="2" borderId="0" xfId="1" applyFont="1" applyFill="1" applyBorder="1" applyAlignment="1"/>
    <xf numFmtId="4" fontId="0" fillId="2" borderId="1" xfId="1" applyNumberFormat="1" applyFont="1" applyFill="1" applyBorder="1" applyAlignment="1">
      <alignment vertical="center"/>
    </xf>
    <xf numFmtId="43" fontId="0" fillId="2" borderId="1" xfId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right"/>
    </xf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vertical="center"/>
    </xf>
    <xf numFmtId="43" fontId="2" fillId="2" borderId="15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4" fontId="0" fillId="2" borderId="1" xfId="1" applyNumberFormat="1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vertical="center" wrapText="1"/>
    </xf>
    <xf numFmtId="43" fontId="0" fillId="2" borderId="2" xfId="1" applyFont="1" applyFill="1" applyBorder="1" applyAlignment="1">
      <alignment vertical="center"/>
    </xf>
    <xf numFmtId="43" fontId="2" fillId="2" borderId="8" xfId="1" applyFont="1" applyFill="1" applyBorder="1" applyAlignment="1">
      <alignment vertical="center"/>
    </xf>
    <xf numFmtId="43" fontId="2" fillId="2" borderId="14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/>
    <xf numFmtId="0" fontId="2" fillId="2" borderId="16" xfId="0" applyFont="1" applyFill="1" applyBorder="1"/>
    <xf numFmtId="43" fontId="2" fillId="2" borderId="10" xfId="1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4" fontId="3" fillId="2" borderId="16" xfId="0" applyNumberFormat="1" applyFont="1" applyFill="1" applyBorder="1" applyAlignment="1">
      <alignment vertical="center"/>
    </xf>
    <xf numFmtId="43" fontId="3" fillId="2" borderId="16" xfId="1" applyFont="1" applyFill="1" applyBorder="1" applyAlignment="1">
      <alignment vertical="center"/>
    </xf>
    <xf numFmtId="4" fontId="3" fillId="2" borderId="16" xfId="0" applyNumberFormat="1" applyFont="1" applyFill="1" applyBorder="1"/>
    <xf numFmtId="43" fontId="3" fillId="2" borderId="11" xfId="0" applyNumberFormat="1" applyFont="1" applyFill="1" applyBorder="1"/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432"/>
  <sheetViews>
    <sheetView tabSelected="1" topLeftCell="D373" workbookViewId="0">
      <selection activeCell="D5" sqref="D5:D7"/>
    </sheetView>
  </sheetViews>
  <sheetFormatPr defaultColWidth="11.140625" defaultRowHeight="27" customHeight="1"/>
  <cols>
    <col min="1" max="3" width="0" style="3" hidden="1" customWidth="1"/>
    <col min="4" max="4" width="23" style="170" customWidth="1"/>
    <col min="5" max="5" width="12.85546875" style="170" customWidth="1"/>
    <col min="6" max="6" width="7.28515625" style="171" customWidth="1"/>
    <col min="7" max="7" width="12.42578125" style="171" hidden="1" customWidth="1"/>
    <col min="8" max="8" width="9.5703125" style="3" hidden="1" customWidth="1"/>
    <col min="9" max="9" width="23.42578125" style="172" customWidth="1"/>
    <col min="10" max="10" width="20.140625" style="172" customWidth="1"/>
    <col min="11" max="11" width="0" style="3" hidden="1" customWidth="1"/>
    <col min="12" max="12" width="9.28515625" style="3" hidden="1" customWidth="1"/>
    <col min="13" max="13" width="20.5703125" style="60" customWidth="1"/>
    <col min="14" max="14" width="21.7109375" style="61" customWidth="1"/>
    <col min="15" max="15" width="0" style="3" hidden="1" customWidth="1"/>
    <col min="16" max="16" width="20.7109375" style="3" customWidth="1"/>
    <col min="17" max="17" width="20.140625" style="3" customWidth="1"/>
    <col min="18" max="18" width="0" style="3" hidden="1" customWidth="1"/>
    <col min="19" max="19" width="18.7109375" style="3" customWidth="1"/>
    <col min="20" max="20" width="19.28515625" style="3" customWidth="1"/>
    <col min="21" max="21" width="21.28515625" style="3" bestFit="1" customWidth="1"/>
    <col min="22" max="26" width="11.140625" style="116"/>
    <col min="27" max="16384" width="11.140625" style="3"/>
  </cols>
  <sheetData>
    <row r="1" spans="1:26" ht="15">
      <c r="A1" s="176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2"/>
      <c r="W1" s="2"/>
      <c r="X1" s="2"/>
      <c r="Y1" s="2"/>
      <c r="Z1" s="2"/>
    </row>
    <row r="2" spans="1:26" ht="15">
      <c r="A2" s="4"/>
      <c r="B2" s="4"/>
      <c r="C2" s="4"/>
      <c r="D2" s="177" t="s">
        <v>1</v>
      </c>
      <c r="E2" s="177"/>
      <c r="F2" s="177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2</v>
      </c>
      <c r="R2" s="4"/>
      <c r="S2" s="4"/>
      <c r="T2" s="4"/>
      <c r="U2" s="4"/>
      <c r="V2" s="2"/>
      <c r="W2" s="2"/>
      <c r="X2" s="2"/>
      <c r="Y2" s="2"/>
      <c r="Z2" s="2"/>
    </row>
    <row r="3" spans="1:26" ht="15">
      <c r="A3" s="178" t="s">
        <v>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2"/>
      <c r="W3" s="2"/>
      <c r="X3" s="2"/>
      <c r="Y3" s="2"/>
      <c r="Z3" s="2"/>
    </row>
    <row r="4" spans="1:26" ht="15">
      <c r="A4" s="2"/>
      <c r="B4" s="2"/>
      <c r="C4" s="2"/>
      <c r="D4" s="5"/>
      <c r="E4" s="5"/>
      <c r="F4" s="6"/>
      <c r="G4" s="6"/>
      <c r="H4" s="2"/>
      <c r="I4" s="7"/>
      <c r="J4" s="7"/>
      <c r="K4" s="2"/>
      <c r="L4" s="2"/>
      <c r="M4" s="7"/>
      <c r="N4" s="8"/>
      <c r="O4" s="2"/>
      <c r="P4" s="2"/>
      <c r="Q4" s="2"/>
      <c r="R4" s="2"/>
      <c r="S4" s="2"/>
      <c r="T4" s="9"/>
      <c r="U4" s="2"/>
      <c r="V4" s="2"/>
      <c r="W4" s="2"/>
      <c r="X4" s="2"/>
      <c r="Y4" s="2"/>
      <c r="Z4" s="2"/>
    </row>
    <row r="5" spans="1:26" ht="15">
      <c r="A5" s="179" t="s">
        <v>4</v>
      </c>
      <c r="B5" s="179" t="s">
        <v>5</v>
      </c>
      <c r="C5" s="181" t="s">
        <v>6</v>
      </c>
      <c r="D5" s="182" t="s">
        <v>7</v>
      </c>
      <c r="E5" s="181" t="s">
        <v>8</v>
      </c>
      <c r="F5" s="181"/>
      <c r="G5" s="184" t="s">
        <v>9</v>
      </c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5"/>
      <c r="U5" s="184" t="s">
        <v>10</v>
      </c>
      <c r="V5" s="2"/>
      <c r="W5" s="2"/>
      <c r="X5" s="2"/>
      <c r="Y5" s="2"/>
      <c r="Z5" s="2"/>
    </row>
    <row r="6" spans="1:26" ht="15">
      <c r="A6" s="180"/>
      <c r="B6" s="180"/>
      <c r="C6" s="180"/>
      <c r="D6" s="183"/>
      <c r="E6" s="180"/>
      <c r="F6" s="180"/>
      <c r="G6" s="173" t="s">
        <v>11</v>
      </c>
      <c r="H6" s="174"/>
      <c r="I6" s="174"/>
      <c r="J6" s="175"/>
      <c r="K6" s="173" t="s">
        <v>12</v>
      </c>
      <c r="L6" s="174"/>
      <c r="M6" s="174"/>
      <c r="N6" s="175"/>
      <c r="O6" s="173" t="s">
        <v>13</v>
      </c>
      <c r="P6" s="174"/>
      <c r="Q6" s="175"/>
      <c r="R6" s="173" t="s">
        <v>14</v>
      </c>
      <c r="S6" s="174"/>
      <c r="T6" s="175"/>
      <c r="U6" s="180"/>
      <c r="V6" s="2"/>
      <c r="W6" s="2"/>
      <c r="X6" s="2"/>
      <c r="Y6" s="2"/>
      <c r="Z6" s="2"/>
    </row>
    <row r="7" spans="1:26" ht="75">
      <c r="A7" s="180"/>
      <c r="B7" s="180"/>
      <c r="C7" s="180"/>
      <c r="D7" s="183"/>
      <c r="E7" s="180"/>
      <c r="F7" s="180"/>
      <c r="G7" s="10" t="s">
        <v>15</v>
      </c>
      <c r="H7" s="11" t="s">
        <v>16</v>
      </c>
      <c r="I7" s="10" t="s">
        <v>17</v>
      </c>
      <c r="J7" s="10" t="s">
        <v>18</v>
      </c>
      <c r="K7" s="10" t="s">
        <v>15</v>
      </c>
      <c r="L7" s="11" t="s">
        <v>16</v>
      </c>
      <c r="M7" s="10" t="s">
        <v>17</v>
      </c>
      <c r="N7" s="12" t="s">
        <v>18</v>
      </c>
      <c r="O7" s="11" t="s">
        <v>15</v>
      </c>
      <c r="P7" s="10" t="s">
        <v>17</v>
      </c>
      <c r="Q7" s="10" t="s">
        <v>18</v>
      </c>
      <c r="R7" s="11" t="s">
        <v>15</v>
      </c>
      <c r="S7" s="10" t="s">
        <v>17</v>
      </c>
      <c r="T7" s="13" t="s">
        <v>18</v>
      </c>
      <c r="U7" s="180"/>
      <c r="V7" s="2"/>
      <c r="W7" s="2"/>
      <c r="X7" s="2"/>
      <c r="Y7" s="2"/>
      <c r="Z7" s="2"/>
    </row>
    <row r="8" spans="1:26" ht="75">
      <c r="A8" s="14"/>
      <c r="B8" s="14"/>
      <c r="C8" s="15" t="s">
        <v>19</v>
      </c>
      <c r="D8" s="16" t="s">
        <v>20</v>
      </c>
      <c r="E8" s="16" t="s">
        <v>21</v>
      </c>
      <c r="F8" s="10">
        <v>220</v>
      </c>
      <c r="G8" s="17" t="s">
        <v>22</v>
      </c>
      <c r="H8" s="17" t="s">
        <v>23</v>
      </c>
      <c r="I8" s="16" t="s">
        <v>24</v>
      </c>
      <c r="J8" s="18">
        <v>1200000</v>
      </c>
      <c r="K8" s="17" t="s">
        <v>25</v>
      </c>
      <c r="L8" s="17" t="s">
        <v>26</v>
      </c>
      <c r="M8" s="15" t="s">
        <v>27</v>
      </c>
      <c r="N8" s="19">
        <v>1200000</v>
      </c>
      <c r="O8" s="17" t="s">
        <v>28</v>
      </c>
      <c r="P8" s="16" t="s">
        <v>29</v>
      </c>
      <c r="Q8" s="20">
        <v>300000</v>
      </c>
      <c r="R8" s="14"/>
      <c r="S8" s="15" t="s">
        <v>30</v>
      </c>
      <c r="T8" s="21">
        <v>300000</v>
      </c>
      <c r="U8" s="22">
        <f>J8+N8+Q8+T8</f>
        <v>3000000</v>
      </c>
      <c r="V8" s="2"/>
      <c r="W8" s="2"/>
      <c r="X8" s="2"/>
      <c r="Y8" s="2"/>
      <c r="Z8" s="2"/>
    </row>
    <row r="9" spans="1:26" ht="60">
      <c r="A9" s="14"/>
      <c r="B9" s="14"/>
      <c r="C9" s="15"/>
      <c r="D9" s="23" t="s">
        <v>31</v>
      </c>
      <c r="E9" s="16" t="s">
        <v>21</v>
      </c>
      <c r="F9" s="10">
        <v>220</v>
      </c>
      <c r="G9" s="17"/>
      <c r="H9" s="17"/>
      <c r="I9" s="16" t="s">
        <v>32</v>
      </c>
      <c r="J9" s="18">
        <v>300000</v>
      </c>
      <c r="K9" s="17"/>
      <c r="L9" s="17"/>
      <c r="M9" s="15"/>
      <c r="N9" s="19"/>
      <c r="O9" s="17"/>
      <c r="P9" s="16"/>
      <c r="Q9" s="20"/>
      <c r="R9" s="14"/>
      <c r="S9" s="15"/>
      <c r="T9" s="21"/>
      <c r="U9" s="24">
        <f t="shared" ref="U9:U80" si="0">J9+N9+Q9+T9</f>
        <v>300000</v>
      </c>
      <c r="V9" s="2"/>
      <c r="W9" s="2"/>
      <c r="X9" s="2"/>
      <c r="Y9" s="2"/>
      <c r="Z9" s="2"/>
    </row>
    <row r="10" spans="1:26" ht="45">
      <c r="A10" s="14"/>
      <c r="B10" s="14"/>
      <c r="C10" s="15"/>
      <c r="D10" s="16" t="s">
        <v>33</v>
      </c>
      <c r="E10" s="16" t="s">
        <v>21</v>
      </c>
      <c r="F10" s="10">
        <v>220</v>
      </c>
      <c r="G10" s="17"/>
      <c r="H10" s="17"/>
      <c r="I10" s="15" t="s">
        <v>34</v>
      </c>
      <c r="J10" s="18">
        <v>800000</v>
      </c>
      <c r="K10" s="17"/>
      <c r="L10" s="17"/>
      <c r="M10" s="15"/>
      <c r="N10" s="19"/>
      <c r="O10" s="17"/>
      <c r="P10" s="16" t="s">
        <v>35</v>
      </c>
      <c r="Q10" s="20">
        <v>200000</v>
      </c>
      <c r="R10" s="14"/>
      <c r="S10" s="15"/>
      <c r="T10" s="21"/>
      <c r="U10" s="22">
        <f t="shared" si="0"/>
        <v>1000000</v>
      </c>
      <c r="V10" s="2"/>
      <c r="W10" s="2"/>
      <c r="X10" s="2"/>
      <c r="Y10" s="2"/>
      <c r="Z10" s="2"/>
    </row>
    <row r="11" spans="1:26" ht="75">
      <c r="A11" s="14"/>
      <c r="B11" s="14"/>
      <c r="C11" s="14"/>
      <c r="D11" s="16" t="s">
        <v>20</v>
      </c>
      <c r="E11" s="16" t="s">
        <v>36</v>
      </c>
      <c r="F11" s="10">
        <v>221</v>
      </c>
      <c r="G11" s="17" t="s">
        <v>22</v>
      </c>
      <c r="H11" s="17" t="s">
        <v>23</v>
      </c>
      <c r="I11" s="16" t="s">
        <v>24</v>
      </c>
      <c r="J11" s="18">
        <v>1200000</v>
      </c>
      <c r="K11" s="17" t="s">
        <v>25</v>
      </c>
      <c r="L11" s="17" t="s">
        <v>26</v>
      </c>
      <c r="M11" s="15" t="s">
        <v>37</v>
      </c>
      <c r="N11" s="19">
        <v>1200000</v>
      </c>
      <c r="O11" s="17" t="s">
        <v>28</v>
      </c>
      <c r="P11" s="16" t="s">
        <v>29</v>
      </c>
      <c r="Q11" s="20">
        <v>300000</v>
      </c>
      <c r="R11" s="14"/>
      <c r="S11" s="15" t="s">
        <v>38</v>
      </c>
      <c r="T11" s="21">
        <v>300000</v>
      </c>
      <c r="U11" s="22">
        <f t="shared" si="0"/>
        <v>3000000</v>
      </c>
      <c r="V11" s="2"/>
      <c r="W11" s="2"/>
      <c r="X11" s="2"/>
      <c r="Y11" s="2"/>
      <c r="Z11" s="2"/>
    </row>
    <row r="12" spans="1:26" ht="60">
      <c r="A12" s="14"/>
      <c r="B12" s="14"/>
      <c r="C12" s="14"/>
      <c r="D12" s="23" t="s">
        <v>39</v>
      </c>
      <c r="E12" s="16" t="s">
        <v>36</v>
      </c>
      <c r="F12" s="10">
        <v>221</v>
      </c>
      <c r="G12" s="17"/>
      <c r="H12" s="17"/>
      <c r="I12" s="16" t="s">
        <v>32</v>
      </c>
      <c r="J12" s="18">
        <v>300000</v>
      </c>
      <c r="K12" s="17"/>
      <c r="L12" s="17"/>
      <c r="M12" s="15"/>
      <c r="N12" s="19"/>
      <c r="O12" s="17"/>
      <c r="P12" s="16"/>
      <c r="Q12" s="20"/>
      <c r="R12" s="14"/>
      <c r="S12" s="15"/>
      <c r="T12" s="21"/>
      <c r="U12" s="24">
        <f t="shared" si="0"/>
        <v>300000</v>
      </c>
      <c r="V12" s="2"/>
      <c r="W12" s="2"/>
      <c r="X12" s="2"/>
      <c r="Y12" s="2"/>
      <c r="Z12" s="2"/>
    </row>
    <row r="13" spans="1:26" ht="90">
      <c r="A13" s="14"/>
      <c r="B13" s="14"/>
      <c r="C13" s="14"/>
      <c r="D13" s="16" t="s">
        <v>33</v>
      </c>
      <c r="E13" s="16" t="s">
        <v>36</v>
      </c>
      <c r="F13" s="17">
        <v>221</v>
      </c>
      <c r="G13" s="17"/>
      <c r="H13" s="14"/>
      <c r="I13" s="15" t="s">
        <v>40</v>
      </c>
      <c r="J13" s="25">
        <v>800000</v>
      </c>
      <c r="K13" s="14"/>
      <c r="L13" s="14"/>
      <c r="M13" s="15" t="s">
        <v>41</v>
      </c>
      <c r="N13" s="25">
        <v>1600000</v>
      </c>
      <c r="O13" s="14"/>
      <c r="P13" s="26"/>
      <c r="Q13" s="26"/>
      <c r="R13" s="14"/>
      <c r="S13" s="15" t="s">
        <v>42</v>
      </c>
      <c r="T13" s="27">
        <v>400000</v>
      </c>
      <c r="U13" s="24">
        <f>J13+N13+Q14+T13</f>
        <v>3000000</v>
      </c>
      <c r="V13" s="2"/>
      <c r="W13" s="2"/>
      <c r="X13" s="2"/>
      <c r="Y13" s="2"/>
      <c r="Z13" s="2"/>
    </row>
    <row r="14" spans="1:26" ht="75">
      <c r="A14" s="2"/>
      <c r="B14" s="14"/>
      <c r="C14" s="14"/>
      <c r="D14" s="16" t="s">
        <v>33</v>
      </c>
      <c r="E14" s="16" t="s">
        <v>36</v>
      </c>
      <c r="F14" s="17">
        <v>221</v>
      </c>
      <c r="G14" s="17"/>
      <c r="H14" s="14"/>
      <c r="I14" s="15"/>
      <c r="J14" s="25"/>
      <c r="K14" s="14"/>
      <c r="L14" s="14"/>
      <c r="M14" s="26"/>
      <c r="N14" s="26"/>
      <c r="O14" s="14"/>
      <c r="P14" s="15" t="s">
        <v>43</v>
      </c>
      <c r="Q14" s="28">
        <v>200000</v>
      </c>
      <c r="R14" s="14"/>
      <c r="S14" s="15"/>
      <c r="T14" s="27"/>
      <c r="U14" s="24"/>
      <c r="V14" s="2"/>
      <c r="W14" s="2"/>
      <c r="X14" s="2"/>
      <c r="Y14" s="2"/>
      <c r="Z14" s="2"/>
    </row>
    <row r="15" spans="1:26" ht="75">
      <c r="A15" s="29" t="s">
        <v>44</v>
      </c>
      <c r="B15" s="14"/>
      <c r="C15" s="26"/>
      <c r="D15" s="23" t="s">
        <v>39</v>
      </c>
      <c r="E15" s="16" t="s">
        <v>36</v>
      </c>
      <c r="F15" s="17">
        <v>221</v>
      </c>
      <c r="G15" s="17"/>
      <c r="H15" s="14"/>
      <c r="I15" s="15"/>
      <c r="J15" s="30"/>
      <c r="K15" s="14"/>
      <c r="L15" s="14"/>
      <c r="M15" s="15" t="s">
        <v>45</v>
      </c>
      <c r="N15" s="31">
        <v>1000000</v>
      </c>
      <c r="O15" s="32"/>
      <c r="P15" s="32"/>
      <c r="Q15" s="32"/>
      <c r="R15" s="33"/>
      <c r="S15" s="33"/>
      <c r="T15" s="34"/>
      <c r="U15" s="24">
        <f t="shared" si="0"/>
        <v>1000000</v>
      </c>
      <c r="V15" s="2"/>
      <c r="W15" s="2"/>
      <c r="X15" s="2"/>
      <c r="Y15" s="2"/>
      <c r="Z15" s="2"/>
    </row>
    <row r="16" spans="1:26" ht="60">
      <c r="A16" s="14" t="s">
        <v>44</v>
      </c>
      <c r="B16" s="14"/>
      <c r="C16" s="14"/>
      <c r="D16" s="16" t="s">
        <v>46</v>
      </c>
      <c r="E16" s="16" t="s">
        <v>36</v>
      </c>
      <c r="F16" s="10">
        <v>221</v>
      </c>
      <c r="G16" s="17" t="s">
        <v>22</v>
      </c>
      <c r="H16" s="14"/>
      <c r="I16" s="15" t="s">
        <v>47</v>
      </c>
      <c r="J16" s="18">
        <v>200000</v>
      </c>
      <c r="K16" s="14"/>
      <c r="L16" s="14"/>
      <c r="M16" s="35"/>
      <c r="N16" s="25"/>
      <c r="O16" s="14"/>
      <c r="P16" s="14"/>
      <c r="Q16" s="14"/>
      <c r="R16" s="14"/>
      <c r="S16" s="14"/>
      <c r="T16" s="34"/>
      <c r="U16" s="24">
        <f t="shared" si="0"/>
        <v>200000</v>
      </c>
      <c r="V16" s="2"/>
      <c r="W16" s="2"/>
      <c r="X16" s="2"/>
      <c r="Y16" s="2"/>
      <c r="Z16" s="2"/>
    </row>
    <row r="17" spans="1:26" ht="60">
      <c r="A17" s="14"/>
      <c r="B17" s="14"/>
      <c r="C17" s="14"/>
      <c r="D17" s="16" t="s">
        <v>46</v>
      </c>
      <c r="E17" s="16" t="s">
        <v>36</v>
      </c>
      <c r="F17" s="10">
        <v>221</v>
      </c>
      <c r="G17" s="17" t="s">
        <v>22</v>
      </c>
      <c r="H17" s="14"/>
      <c r="I17" s="15" t="s">
        <v>48</v>
      </c>
      <c r="J17" s="18">
        <v>100000</v>
      </c>
      <c r="K17" s="14"/>
      <c r="L17" s="14"/>
      <c r="M17" s="35"/>
      <c r="N17" s="25"/>
      <c r="O17" s="14"/>
      <c r="P17" s="14"/>
      <c r="Q17" s="14"/>
      <c r="R17" s="14"/>
      <c r="S17" s="14"/>
      <c r="T17" s="34"/>
      <c r="U17" s="24">
        <f t="shared" si="0"/>
        <v>100000</v>
      </c>
      <c r="V17" s="2"/>
      <c r="W17" s="2"/>
      <c r="X17" s="2"/>
      <c r="Y17" s="2"/>
      <c r="Z17" s="2"/>
    </row>
    <row r="18" spans="1:26" ht="60">
      <c r="A18" s="14" t="s">
        <v>44</v>
      </c>
      <c r="B18" s="14"/>
      <c r="C18" s="14"/>
      <c r="D18" s="16" t="s">
        <v>46</v>
      </c>
      <c r="E18" s="16" t="s">
        <v>36</v>
      </c>
      <c r="F18" s="10">
        <v>221</v>
      </c>
      <c r="G18" s="17" t="s">
        <v>22</v>
      </c>
      <c r="I18" s="15" t="s">
        <v>49</v>
      </c>
      <c r="J18" s="36">
        <v>300000</v>
      </c>
      <c r="M18" s="26"/>
      <c r="N18" s="26"/>
      <c r="O18" s="26"/>
      <c r="P18" s="26"/>
      <c r="Q18" s="26"/>
      <c r="R18" s="26"/>
      <c r="S18" s="26"/>
      <c r="T18" s="26"/>
      <c r="U18" s="24">
        <f t="shared" si="0"/>
        <v>300000</v>
      </c>
      <c r="V18" s="2"/>
      <c r="W18" s="2"/>
      <c r="X18" s="2"/>
      <c r="Y18" s="2"/>
      <c r="Z18" s="2"/>
    </row>
    <row r="19" spans="1:26" ht="75">
      <c r="A19" s="14"/>
      <c r="B19" s="14"/>
      <c r="C19" s="14"/>
      <c r="D19" s="16" t="s">
        <v>20</v>
      </c>
      <c r="E19" s="16" t="s">
        <v>50</v>
      </c>
      <c r="F19" s="10">
        <v>222</v>
      </c>
      <c r="G19" s="3"/>
      <c r="I19" s="16" t="s">
        <v>24</v>
      </c>
      <c r="J19" s="18">
        <v>1200000</v>
      </c>
      <c r="K19" s="17" t="s">
        <v>25</v>
      </c>
      <c r="L19" s="17" t="s">
        <v>51</v>
      </c>
      <c r="M19" s="15" t="s">
        <v>52</v>
      </c>
      <c r="N19" s="19">
        <v>1200000</v>
      </c>
      <c r="O19" s="17" t="s">
        <v>28</v>
      </c>
      <c r="P19" s="16" t="s">
        <v>29</v>
      </c>
      <c r="Q19" s="20">
        <v>300000</v>
      </c>
      <c r="R19" s="14"/>
      <c r="S19" s="15" t="s">
        <v>53</v>
      </c>
      <c r="T19" s="21">
        <v>300000</v>
      </c>
      <c r="U19" s="24">
        <f t="shared" si="0"/>
        <v>3000000</v>
      </c>
      <c r="V19" s="2"/>
      <c r="W19" s="2"/>
      <c r="X19" s="2"/>
      <c r="Y19" s="2"/>
      <c r="Z19" s="2"/>
    </row>
    <row r="20" spans="1:26" ht="60">
      <c r="A20" s="14"/>
      <c r="B20" s="14"/>
      <c r="C20" s="14"/>
      <c r="D20" s="23" t="s">
        <v>39</v>
      </c>
      <c r="E20" s="16" t="s">
        <v>50</v>
      </c>
      <c r="F20" s="10">
        <v>222</v>
      </c>
      <c r="G20" s="16" t="s">
        <v>50</v>
      </c>
      <c r="H20" s="10">
        <v>223</v>
      </c>
      <c r="I20" s="16" t="s">
        <v>32</v>
      </c>
      <c r="J20" s="18">
        <v>300000</v>
      </c>
      <c r="K20" s="17"/>
      <c r="L20" s="17"/>
      <c r="M20" s="15"/>
      <c r="N20" s="19"/>
      <c r="O20" s="17"/>
      <c r="P20" s="16"/>
      <c r="Q20" s="20"/>
      <c r="R20" s="14"/>
      <c r="S20" s="15"/>
      <c r="T20" s="21"/>
      <c r="U20" s="24">
        <f t="shared" si="0"/>
        <v>300000</v>
      </c>
      <c r="V20" s="2"/>
      <c r="W20" s="2"/>
      <c r="X20" s="2"/>
      <c r="Y20" s="2"/>
      <c r="Z20" s="2"/>
    </row>
    <row r="21" spans="1:26" ht="45">
      <c r="A21" s="37"/>
      <c r="B21" s="29"/>
      <c r="C21" s="14"/>
      <c r="D21" s="16" t="s">
        <v>54</v>
      </c>
      <c r="E21" s="16" t="s">
        <v>50</v>
      </c>
      <c r="F21" s="10">
        <v>222</v>
      </c>
      <c r="G21" s="17" t="s">
        <v>22</v>
      </c>
      <c r="H21" s="14"/>
      <c r="I21" s="15" t="s">
        <v>55</v>
      </c>
      <c r="J21" s="38">
        <v>165000</v>
      </c>
      <c r="K21" s="14"/>
      <c r="L21" s="14"/>
      <c r="M21" s="16"/>
      <c r="N21" s="25"/>
      <c r="O21" s="14"/>
      <c r="P21" s="14"/>
      <c r="Q21" s="14"/>
      <c r="R21" s="14"/>
      <c r="S21" s="14"/>
      <c r="T21" s="34"/>
      <c r="U21" s="24">
        <f>J21+N21+Q21+T21</f>
        <v>165000</v>
      </c>
      <c r="V21" s="2"/>
      <c r="W21" s="2"/>
      <c r="X21" s="2"/>
      <c r="Y21" s="2"/>
      <c r="Z21" s="2"/>
    </row>
    <row r="22" spans="1:26" ht="90">
      <c r="A22" s="14" t="s">
        <v>44</v>
      </c>
      <c r="B22" s="14"/>
      <c r="C22" s="14"/>
      <c r="D22" s="16" t="s">
        <v>56</v>
      </c>
      <c r="E22" s="16" t="s">
        <v>50</v>
      </c>
      <c r="F22" s="17">
        <v>222</v>
      </c>
      <c r="G22" s="10"/>
      <c r="H22" s="39"/>
      <c r="I22" s="15" t="s">
        <v>57</v>
      </c>
      <c r="J22" s="25">
        <v>300000</v>
      </c>
      <c r="K22" s="14"/>
      <c r="L22" s="14"/>
      <c r="M22" s="15" t="s">
        <v>58</v>
      </c>
      <c r="N22" s="25">
        <v>500000</v>
      </c>
      <c r="O22" s="14"/>
      <c r="P22" s="15" t="s">
        <v>59</v>
      </c>
      <c r="Q22" s="25">
        <v>100000</v>
      </c>
      <c r="R22" s="14"/>
      <c r="S22" s="14"/>
      <c r="T22" s="34"/>
      <c r="U22" s="24">
        <f t="shared" si="0"/>
        <v>900000</v>
      </c>
      <c r="V22" s="40"/>
      <c r="W22" s="2"/>
      <c r="X22" s="2"/>
      <c r="Y22" s="2"/>
      <c r="Z22" s="2"/>
    </row>
    <row r="23" spans="1:26" ht="60">
      <c r="A23" s="14" t="s">
        <v>44</v>
      </c>
      <c r="B23" s="14"/>
      <c r="C23" s="14"/>
      <c r="D23" s="16" t="s">
        <v>46</v>
      </c>
      <c r="E23" s="16" t="s">
        <v>50</v>
      </c>
      <c r="F23" s="10">
        <v>222</v>
      </c>
      <c r="G23" s="17" t="s">
        <v>22</v>
      </c>
      <c r="H23" s="14"/>
      <c r="I23" s="15" t="s">
        <v>60</v>
      </c>
      <c r="J23" s="18">
        <v>80000</v>
      </c>
      <c r="K23" s="41"/>
      <c r="L23" s="42"/>
      <c r="M23" s="35"/>
      <c r="N23" s="25"/>
      <c r="O23" s="14"/>
      <c r="P23" s="14"/>
      <c r="Q23" s="14"/>
      <c r="R23" s="14"/>
      <c r="S23" s="14"/>
      <c r="T23" s="34"/>
      <c r="U23" s="24">
        <f t="shared" si="0"/>
        <v>80000</v>
      </c>
      <c r="V23" s="2"/>
      <c r="W23" s="2"/>
      <c r="X23" s="2"/>
      <c r="Y23" s="2"/>
      <c r="Z23" s="2"/>
    </row>
    <row r="24" spans="1:26" ht="75">
      <c r="A24" s="14" t="s">
        <v>44</v>
      </c>
      <c r="B24" s="14"/>
      <c r="C24" s="14"/>
      <c r="D24" s="16" t="s">
        <v>61</v>
      </c>
      <c r="E24" s="16" t="s">
        <v>50</v>
      </c>
      <c r="F24" s="10">
        <v>222</v>
      </c>
      <c r="G24" s="17"/>
      <c r="H24" s="14"/>
      <c r="I24" s="15"/>
      <c r="J24" s="18"/>
      <c r="K24" s="41"/>
      <c r="L24" s="42"/>
      <c r="M24" s="15" t="s">
        <v>62</v>
      </c>
      <c r="N24" s="25">
        <v>250000</v>
      </c>
      <c r="O24" s="14"/>
      <c r="P24" s="14"/>
      <c r="Q24" s="14"/>
      <c r="R24" s="14"/>
      <c r="S24" s="14"/>
      <c r="T24" s="34"/>
      <c r="U24" s="24">
        <f t="shared" si="0"/>
        <v>250000</v>
      </c>
      <c r="V24" s="2"/>
      <c r="W24" s="2"/>
      <c r="X24" s="2"/>
      <c r="Y24" s="2"/>
      <c r="Z24" s="2"/>
    </row>
    <row r="25" spans="1:26" s="46" customFormat="1" ht="255">
      <c r="A25" s="14" t="s">
        <v>44</v>
      </c>
      <c r="B25" s="14"/>
      <c r="C25" s="14"/>
      <c r="D25" s="16" t="s">
        <v>63</v>
      </c>
      <c r="E25" s="16" t="s">
        <v>64</v>
      </c>
      <c r="F25" s="10">
        <v>222</v>
      </c>
      <c r="G25" s="43"/>
      <c r="H25" s="26"/>
      <c r="I25" s="15" t="s">
        <v>65</v>
      </c>
      <c r="J25" s="38">
        <v>500000</v>
      </c>
      <c r="K25" s="15"/>
      <c r="L25" s="14"/>
      <c r="M25" s="16"/>
      <c r="N25" s="16"/>
      <c r="O25" s="16" t="s">
        <v>66</v>
      </c>
      <c r="P25" s="44"/>
      <c r="Q25" s="14"/>
      <c r="R25" s="14"/>
      <c r="S25" s="14"/>
      <c r="T25" s="34"/>
      <c r="U25" s="24">
        <f t="shared" si="0"/>
        <v>500000</v>
      </c>
      <c r="V25" s="45"/>
      <c r="W25" s="45"/>
      <c r="X25" s="45"/>
      <c r="Y25" s="45"/>
      <c r="Z25" s="45"/>
    </row>
    <row r="26" spans="1:26" ht="75">
      <c r="A26" s="2"/>
      <c r="B26" s="14"/>
      <c r="C26" s="14"/>
      <c r="D26" s="16" t="s">
        <v>67</v>
      </c>
      <c r="E26" s="16" t="s">
        <v>64</v>
      </c>
      <c r="F26" s="10">
        <v>222</v>
      </c>
      <c r="G26" s="17"/>
      <c r="H26" s="17"/>
      <c r="I26" s="16" t="s">
        <v>68</v>
      </c>
      <c r="J26" s="44">
        <v>100000</v>
      </c>
      <c r="K26" s="17"/>
      <c r="L26" s="17"/>
      <c r="M26" s="15"/>
      <c r="N26" s="19"/>
      <c r="O26" s="17"/>
      <c r="P26" s="16"/>
      <c r="Q26" s="20"/>
      <c r="R26" s="14"/>
      <c r="S26" s="1"/>
      <c r="T26" s="47"/>
      <c r="U26" s="24"/>
      <c r="V26" s="3"/>
      <c r="W26" s="48"/>
      <c r="X26" s="2"/>
      <c r="Y26" s="2"/>
      <c r="Z26" s="2"/>
    </row>
    <row r="27" spans="1:26" ht="120">
      <c r="A27" s="29"/>
      <c r="C27" s="14"/>
      <c r="D27" s="16" t="s">
        <v>67</v>
      </c>
      <c r="E27" s="16" t="s">
        <v>64</v>
      </c>
      <c r="F27" s="10">
        <v>222</v>
      </c>
      <c r="G27" s="43"/>
      <c r="H27" s="26"/>
      <c r="I27" s="16" t="s">
        <v>66</v>
      </c>
      <c r="J27" s="44">
        <v>100000</v>
      </c>
      <c r="K27" s="35"/>
      <c r="L27" s="35"/>
      <c r="M27" s="16" t="s">
        <v>69</v>
      </c>
      <c r="N27" s="18">
        <v>25000</v>
      </c>
      <c r="O27" s="14"/>
      <c r="P27" s="16"/>
      <c r="Q27" s="18"/>
      <c r="R27" s="35"/>
      <c r="S27" s="15"/>
      <c r="T27" s="49"/>
      <c r="U27" s="24"/>
      <c r="V27" s="2"/>
      <c r="W27" s="2"/>
      <c r="X27" s="2"/>
      <c r="Y27" s="2"/>
      <c r="Z27" s="2"/>
    </row>
    <row r="28" spans="1:26" ht="75">
      <c r="A28" s="14"/>
      <c r="B28" s="14"/>
      <c r="C28" s="14"/>
      <c r="D28" s="16" t="s">
        <v>20</v>
      </c>
      <c r="E28" s="16" t="s">
        <v>70</v>
      </c>
      <c r="F28" s="10">
        <v>223</v>
      </c>
      <c r="G28" s="17" t="s">
        <v>22</v>
      </c>
      <c r="H28" s="17" t="s">
        <v>23</v>
      </c>
      <c r="I28" s="16" t="s">
        <v>71</v>
      </c>
      <c r="J28" s="18">
        <v>1200000</v>
      </c>
      <c r="K28" s="17" t="s">
        <v>25</v>
      </c>
      <c r="L28" s="17" t="s">
        <v>51</v>
      </c>
      <c r="M28" s="15" t="s">
        <v>72</v>
      </c>
      <c r="N28" s="19">
        <v>600000</v>
      </c>
      <c r="O28" s="17" t="s">
        <v>28</v>
      </c>
      <c r="P28" s="16" t="s">
        <v>29</v>
      </c>
      <c r="Q28" s="20">
        <v>300000</v>
      </c>
      <c r="R28" s="14"/>
      <c r="S28" s="15" t="s">
        <v>73</v>
      </c>
      <c r="T28" s="21">
        <v>300000</v>
      </c>
      <c r="U28" s="24">
        <f t="shared" si="0"/>
        <v>2400000</v>
      </c>
      <c r="V28" s="2"/>
      <c r="W28" s="2"/>
      <c r="X28" s="2"/>
      <c r="Y28" s="2"/>
      <c r="Z28" s="2"/>
    </row>
    <row r="29" spans="1:26" ht="75">
      <c r="A29" s="14"/>
      <c r="B29" s="14"/>
      <c r="C29" s="14"/>
      <c r="D29" s="16" t="s">
        <v>20</v>
      </c>
      <c r="E29" s="16" t="s">
        <v>70</v>
      </c>
      <c r="F29" s="10">
        <v>223</v>
      </c>
      <c r="G29" s="17"/>
      <c r="H29" s="17"/>
      <c r="I29" s="16"/>
      <c r="J29" s="18"/>
      <c r="K29" s="17" t="s">
        <v>25</v>
      </c>
      <c r="L29" s="17" t="s">
        <v>26</v>
      </c>
      <c r="M29" s="15" t="s">
        <v>74</v>
      </c>
      <c r="N29" s="19">
        <v>600000</v>
      </c>
      <c r="O29" s="17"/>
      <c r="P29" s="16"/>
      <c r="Q29" s="20"/>
      <c r="R29" s="14"/>
      <c r="S29" s="14"/>
      <c r="T29" s="34"/>
      <c r="U29" s="24">
        <f t="shared" si="0"/>
        <v>600000</v>
      </c>
      <c r="V29" s="2"/>
      <c r="W29" s="2"/>
      <c r="X29" s="2"/>
      <c r="Y29" s="2"/>
      <c r="Z29" s="2"/>
    </row>
    <row r="30" spans="1:26" ht="60">
      <c r="A30" s="14"/>
      <c r="B30" s="14"/>
      <c r="C30" s="14"/>
      <c r="D30" s="23" t="s">
        <v>39</v>
      </c>
      <c r="E30" s="16" t="s">
        <v>70</v>
      </c>
      <c r="F30" s="10">
        <v>223</v>
      </c>
      <c r="G30" s="17"/>
      <c r="H30" s="17"/>
      <c r="I30" s="16" t="s">
        <v>32</v>
      </c>
      <c r="J30" s="18">
        <v>300000</v>
      </c>
      <c r="K30" s="17"/>
      <c r="L30" s="17"/>
      <c r="M30" s="15"/>
      <c r="N30" s="19"/>
      <c r="O30" s="17"/>
      <c r="P30" s="16"/>
      <c r="Q30" s="20"/>
      <c r="R30" s="14"/>
      <c r="S30" s="14"/>
      <c r="T30" s="34"/>
      <c r="U30" s="24">
        <f t="shared" si="0"/>
        <v>300000</v>
      </c>
      <c r="V30" s="2"/>
      <c r="W30" s="2"/>
      <c r="X30" s="2"/>
      <c r="Y30" s="2"/>
      <c r="Z30" s="2"/>
    </row>
    <row r="31" spans="1:26" ht="45">
      <c r="A31" s="37"/>
      <c r="B31" s="29"/>
      <c r="C31" s="14"/>
      <c r="D31" s="16" t="s">
        <v>54</v>
      </c>
      <c r="E31" s="16" t="s">
        <v>70</v>
      </c>
      <c r="F31" s="10">
        <v>223</v>
      </c>
      <c r="G31" s="17" t="s">
        <v>22</v>
      </c>
      <c r="H31" s="14"/>
      <c r="I31" s="15" t="s">
        <v>55</v>
      </c>
      <c r="J31" s="38">
        <v>165000</v>
      </c>
      <c r="K31" s="14"/>
      <c r="L31" s="14"/>
      <c r="M31" s="16"/>
      <c r="N31" s="25"/>
      <c r="O31" s="14"/>
      <c r="P31" s="14"/>
      <c r="Q31" s="14"/>
      <c r="R31" s="14"/>
      <c r="S31" s="14"/>
      <c r="T31" s="34"/>
      <c r="U31" s="24">
        <f>J31+N31+Q31+T31</f>
        <v>165000</v>
      </c>
      <c r="V31" s="2"/>
      <c r="W31" s="2"/>
      <c r="X31" s="2"/>
      <c r="Y31" s="2"/>
      <c r="Z31" s="2"/>
    </row>
    <row r="32" spans="1:26" ht="90">
      <c r="A32" s="14" t="s">
        <v>44</v>
      </c>
      <c r="B32" s="14"/>
      <c r="C32" s="14"/>
      <c r="D32" s="16" t="s">
        <v>56</v>
      </c>
      <c r="E32" s="16" t="s">
        <v>70</v>
      </c>
      <c r="F32" s="10">
        <v>223</v>
      </c>
      <c r="G32" s="17"/>
      <c r="H32" s="50"/>
      <c r="I32" s="15" t="s">
        <v>57</v>
      </c>
      <c r="J32" s="18">
        <v>700000</v>
      </c>
      <c r="K32" s="50"/>
      <c r="L32" s="50"/>
      <c r="M32" s="15" t="s">
        <v>75</v>
      </c>
      <c r="N32" s="25">
        <v>600000</v>
      </c>
      <c r="O32" s="35"/>
      <c r="P32" s="35" t="s">
        <v>59</v>
      </c>
      <c r="Q32" s="25">
        <v>200000</v>
      </c>
      <c r="R32" s="35"/>
      <c r="S32" s="15" t="s">
        <v>76</v>
      </c>
      <c r="T32" s="49">
        <v>400000</v>
      </c>
      <c r="U32" s="24">
        <f t="shared" si="0"/>
        <v>1900000</v>
      </c>
      <c r="V32" s="2"/>
      <c r="W32" s="2"/>
      <c r="X32" s="2"/>
      <c r="Y32" s="2"/>
      <c r="Z32" s="2"/>
    </row>
    <row r="33" spans="1:26" ht="60">
      <c r="A33" s="14" t="s">
        <v>44</v>
      </c>
      <c r="B33" s="14"/>
      <c r="C33" s="14"/>
      <c r="D33" s="16" t="s">
        <v>77</v>
      </c>
      <c r="E33" s="16" t="s">
        <v>70</v>
      </c>
      <c r="F33" s="10">
        <v>223</v>
      </c>
      <c r="G33" s="17" t="s">
        <v>22</v>
      </c>
      <c r="H33" s="35"/>
      <c r="I33" s="15" t="s">
        <v>78</v>
      </c>
      <c r="J33" s="18">
        <v>500000</v>
      </c>
      <c r="K33" s="35"/>
      <c r="L33" s="35"/>
      <c r="M33" s="15"/>
      <c r="N33" s="25"/>
      <c r="O33" s="35"/>
      <c r="P33" s="35"/>
      <c r="Q33" s="35"/>
      <c r="R33" s="35"/>
      <c r="S33" s="35"/>
      <c r="T33" s="49"/>
      <c r="U33" s="24">
        <f t="shared" si="0"/>
        <v>500000</v>
      </c>
      <c r="V33" s="2"/>
      <c r="W33" s="2"/>
      <c r="X33" s="2"/>
      <c r="Y33" s="2"/>
      <c r="Z33" s="2"/>
    </row>
    <row r="34" spans="1:26" ht="60">
      <c r="A34" s="14" t="s">
        <v>44</v>
      </c>
      <c r="B34" s="14"/>
      <c r="C34" s="14"/>
      <c r="D34" s="16" t="s">
        <v>46</v>
      </c>
      <c r="E34" s="16" t="s">
        <v>70</v>
      </c>
      <c r="F34" s="10">
        <v>223</v>
      </c>
      <c r="G34" s="17" t="s">
        <v>22</v>
      </c>
      <c r="H34" s="14"/>
      <c r="I34" s="15" t="s">
        <v>79</v>
      </c>
      <c r="J34" s="18">
        <v>1000000</v>
      </c>
      <c r="K34" s="14"/>
      <c r="L34" s="14"/>
      <c r="M34" s="35"/>
      <c r="N34" s="25"/>
      <c r="O34" s="14"/>
      <c r="P34" s="14"/>
      <c r="Q34" s="14"/>
      <c r="R34" s="14"/>
      <c r="S34" s="14"/>
      <c r="T34" s="34"/>
      <c r="U34" s="24">
        <f t="shared" si="0"/>
        <v>1000000</v>
      </c>
      <c r="V34" s="2"/>
      <c r="W34" s="2"/>
      <c r="X34" s="2"/>
      <c r="Y34" s="2"/>
      <c r="Z34" s="2"/>
    </row>
    <row r="35" spans="1:26" ht="60">
      <c r="A35" s="14" t="s">
        <v>44</v>
      </c>
      <c r="B35" s="14"/>
      <c r="C35" s="14"/>
      <c r="D35" s="16" t="s">
        <v>46</v>
      </c>
      <c r="E35" s="16" t="s">
        <v>70</v>
      </c>
      <c r="F35" s="10">
        <v>223</v>
      </c>
      <c r="G35" s="17" t="s">
        <v>22</v>
      </c>
      <c r="H35" s="35"/>
      <c r="I35" s="15" t="s">
        <v>80</v>
      </c>
      <c r="J35" s="18">
        <v>200000</v>
      </c>
      <c r="K35" s="35"/>
      <c r="L35" s="35"/>
      <c r="M35" s="35"/>
      <c r="N35" s="25"/>
      <c r="O35" s="35"/>
      <c r="P35" s="35"/>
      <c r="Q35" s="35"/>
      <c r="R35" s="35"/>
      <c r="S35" s="35"/>
      <c r="T35" s="49"/>
      <c r="U35" s="24">
        <f t="shared" si="0"/>
        <v>200000</v>
      </c>
      <c r="V35" s="2"/>
      <c r="W35" s="2"/>
      <c r="X35" s="2"/>
      <c r="Y35" s="2"/>
      <c r="Z35" s="2"/>
    </row>
    <row r="36" spans="1:26" ht="75">
      <c r="A36" s="14"/>
      <c r="B36" s="14"/>
      <c r="C36" s="14"/>
      <c r="D36" s="16" t="s">
        <v>20</v>
      </c>
      <c r="E36" s="16" t="s">
        <v>81</v>
      </c>
      <c r="F36" s="10">
        <v>224</v>
      </c>
      <c r="G36" s="17" t="s">
        <v>22</v>
      </c>
      <c r="H36" s="17" t="s">
        <v>23</v>
      </c>
      <c r="I36" s="16" t="s">
        <v>24</v>
      </c>
      <c r="J36" s="18">
        <v>1200000</v>
      </c>
      <c r="K36" s="17" t="s">
        <v>25</v>
      </c>
      <c r="L36" s="17" t="s">
        <v>51</v>
      </c>
      <c r="M36" s="15" t="s">
        <v>82</v>
      </c>
      <c r="N36" s="19">
        <v>1200000</v>
      </c>
      <c r="O36" s="17" t="s">
        <v>28</v>
      </c>
      <c r="P36" s="16" t="s">
        <v>29</v>
      </c>
      <c r="Q36" s="20">
        <v>300000</v>
      </c>
      <c r="R36" s="14"/>
      <c r="S36" s="15" t="s">
        <v>83</v>
      </c>
      <c r="T36" s="21">
        <v>300000</v>
      </c>
      <c r="U36" s="24">
        <f t="shared" si="0"/>
        <v>3000000</v>
      </c>
      <c r="V36" s="2"/>
      <c r="W36" s="2"/>
      <c r="X36" s="2"/>
      <c r="Y36" s="2"/>
      <c r="Z36" s="2"/>
    </row>
    <row r="37" spans="1:26" ht="45">
      <c r="A37" s="37"/>
      <c r="B37" s="29"/>
      <c r="C37" s="14"/>
      <c r="D37" s="16" t="s">
        <v>54</v>
      </c>
      <c r="E37" s="16" t="s">
        <v>81</v>
      </c>
      <c r="F37" s="10">
        <v>224</v>
      </c>
      <c r="G37" s="17" t="s">
        <v>22</v>
      </c>
      <c r="H37" s="14"/>
      <c r="I37" s="15" t="s">
        <v>55</v>
      </c>
      <c r="J37" s="38">
        <v>170000</v>
      </c>
      <c r="K37" s="14"/>
      <c r="L37" s="14"/>
      <c r="M37" s="16"/>
      <c r="N37" s="25"/>
      <c r="O37" s="14"/>
      <c r="P37" s="14"/>
      <c r="Q37" s="14"/>
      <c r="R37" s="14"/>
      <c r="S37" s="14"/>
      <c r="T37" s="34"/>
      <c r="U37" s="24">
        <f>J37+N37+Q37+T37</f>
        <v>170000</v>
      </c>
      <c r="V37" s="2"/>
      <c r="W37" s="2"/>
      <c r="X37" s="2"/>
      <c r="Y37" s="2"/>
      <c r="Z37" s="2"/>
    </row>
    <row r="38" spans="1:26" ht="60">
      <c r="A38" s="14"/>
      <c r="B38" s="14"/>
      <c r="C38" s="14"/>
      <c r="D38" s="23" t="s">
        <v>39</v>
      </c>
      <c r="E38" s="16" t="s">
        <v>81</v>
      </c>
      <c r="F38" s="10">
        <v>224</v>
      </c>
      <c r="G38" s="17"/>
      <c r="H38" s="17"/>
      <c r="I38" s="16" t="s">
        <v>32</v>
      </c>
      <c r="J38" s="18">
        <v>300000</v>
      </c>
      <c r="K38" s="17"/>
      <c r="L38" s="17"/>
      <c r="M38" s="15"/>
      <c r="N38" s="19"/>
      <c r="O38" s="17"/>
      <c r="P38" s="16"/>
      <c r="Q38" s="20"/>
      <c r="R38" s="14"/>
      <c r="S38" s="15"/>
      <c r="T38" s="21"/>
      <c r="U38" s="24">
        <f t="shared" si="0"/>
        <v>300000</v>
      </c>
      <c r="V38" s="2"/>
      <c r="W38" s="2"/>
      <c r="X38" s="2"/>
      <c r="Y38" s="2"/>
      <c r="Z38" s="2"/>
    </row>
    <row r="39" spans="1:26" ht="60">
      <c r="A39" s="14" t="s">
        <v>44</v>
      </c>
      <c r="B39" s="14"/>
      <c r="C39" s="14"/>
      <c r="D39" s="16" t="s">
        <v>46</v>
      </c>
      <c r="E39" s="16" t="s">
        <v>81</v>
      </c>
      <c r="F39" s="10">
        <v>224</v>
      </c>
      <c r="G39" s="17"/>
      <c r="H39" s="35"/>
      <c r="I39" s="15" t="s">
        <v>84</v>
      </c>
      <c r="J39" s="18">
        <v>60000</v>
      </c>
      <c r="K39" s="35"/>
      <c r="L39" s="35"/>
      <c r="M39" s="15"/>
      <c r="N39" s="25"/>
      <c r="O39" s="35"/>
      <c r="P39" s="35"/>
      <c r="Q39" s="35"/>
      <c r="R39" s="35"/>
      <c r="S39" s="35"/>
      <c r="T39" s="49"/>
      <c r="U39" s="24">
        <f t="shared" si="0"/>
        <v>60000</v>
      </c>
      <c r="V39" s="2"/>
      <c r="W39" s="2"/>
      <c r="X39" s="2"/>
      <c r="Y39" s="2"/>
      <c r="Z39" s="2"/>
    </row>
    <row r="40" spans="1:26" ht="45">
      <c r="A40" s="14"/>
      <c r="B40" s="14"/>
      <c r="C40" s="14"/>
      <c r="D40" s="16" t="s">
        <v>56</v>
      </c>
      <c r="E40" s="16" t="s">
        <v>81</v>
      </c>
      <c r="F40" s="10">
        <v>224</v>
      </c>
      <c r="G40" s="17"/>
      <c r="H40" s="50"/>
      <c r="I40" s="15" t="s">
        <v>57</v>
      </c>
      <c r="J40" s="18">
        <v>600000</v>
      </c>
      <c r="K40" s="35"/>
      <c r="L40" s="35"/>
      <c r="M40" s="15" t="s">
        <v>82</v>
      </c>
      <c r="N40" s="25">
        <v>500000</v>
      </c>
      <c r="O40" s="35"/>
      <c r="P40" s="15" t="s">
        <v>59</v>
      </c>
      <c r="Q40" s="25">
        <v>100000</v>
      </c>
      <c r="R40" s="35"/>
      <c r="S40" s="35"/>
      <c r="T40" s="49"/>
      <c r="U40" s="24">
        <f t="shared" si="0"/>
        <v>1200000</v>
      </c>
      <c r="V40" s="2"/>
      <c r="W40" s="2"/>
      <c r="X40" s="2"/>
      <c r="Y40" s="2"/>
      <c r="Z40" s="2"/>
    </row>
    <row r="41" spans="1:26" ht="105">
      <c r="A41" s="14"/>
      <c r="B41" s="14"/>
      <c r="C41" s="14"/>
      <c r="D41" s="16" t="s">
        <v>20</v>
      </c>
      <c r="E41" s="16" t="s">
        <v>85</v>
      </c>
      <c r="F41" s="10">
        <v>225</v>
      </c>
      <c r="G41" s="17" t="s">
        <v>22</v>
      </c>
      <c r="H41" s="17" t="s">
        <v>23</v>
      </c>
      <c r="I41" s="16" t="s">
        <v>86</v>
      </c>
      <c r="J41" s="18">
        <v>1200000</v>
      </c>
      <c r="K41" s="17" t="s">
        <v>25</v>
      </c>
      <c r="L41" s="17" t="s">
        <v>87</v>
      </c>
      <c r="M41" s="15" t="s">
        <v>88</v>
      </c>
      <c r="N41" s="19">
        <v>1200000</v>
      </c>
      <c r="O41" s="17" t="s">
        <v>28</v>
      </c>
      <c r="P41" s="16" t="s">
        <v>29</v>
      </c>
      <c r="Q41" s="20">
        <v>300000</v>
      </c>
      <c r="R41" s="14"/>
      <c r="S41" s="15" t="s">
        <v>89</v>
      </c>
      <c r="T41" s="21">
        <v>200000</v>
      </c>
      <c r="U41" s="24">
        <f t="shared" si="0"/>
        <v>2900000</v>
      </c>
      <c r="V41" s="2"/>
      <c r="W41" s="2"/>
      <c r="X41" s="2"/>
      <c r="Y41" s="2"/>
      <c r="Z41" s="2"/>
    </row>
    <row r="42" spans="1:26" ht="60">
      <c r="A42" s="2"/>
      <c r="B42" s="14"/>
      <c r="C42" s="14"/>
      <c r="D42" s="16" t="s">
        <v>20</v>
      </c>
      <c r="E42" s="16" t="s">
        <v>85</v>
      </c>
      <c r="F42" s="10">
        <v>225</v>
      </c>
      <c r="G42" s="17"/>
      <c r="H42" s="17"/>
      <c r="I42" s="16"/>
      <c r="J42" s="18"/>
      <c r="K42" s="17"/>
      <c r="L42" s="17"/>
      <c r="M42" s="15"/>
      <c r="N42" s="19"/>
      <c r="O42" s="17"/>
      <c r="P42" s="16"/>
      <c r="Q42" s="20"/>
      <c r="R42" s="14"/>
      <c r="S42" s="1" t="s">
        <v>90</v>
      </c>
      <c r="T42" s="51">
        <v>100000</v>
      </c>
      <c r="U42" s="24">
        <f t="shared" si="0"/>
        <v>100000</v>
      </c>
      <c r="V42" s="3"/>
      <c r="W42" s="52"/>
      <c r="X42" s="2"/>
      <c r="Y42" s="2"/>
      <c r="Z42" s="2"/>
    </row>
    <row r="43" spans="1:26" ht="60">
      <c r="A43" s="2"/>
      <c r="B43" s="14"/>
      <c r="C43" s="14"/>
      <c r="D43" s="23" t="s">
        <v>39</v>
      </c>
      <c r="E43" s="16" t="s">
        <v>85</v>
      </c>
      <c r="F43" s="10">
        <v>225</v>
      </c>
      <c r="G43" s="17"/>
      <c r="H43" s="17"/>
      <c r="I43" s="16" t="s">
        <v>32</v>
      </c>
      <c r="J43" s="18">
        <v>300000</v>
      </c>
      <c r="K43" s="17"/>
      <c r="L43" s="17"/>
      <c r="M43" s="15"/>
      <c r="N43" s="19"/>
      <c r="O43" s="17"/>
      <c r="P43" s="16"/>
      <c r="Q43" s="20"/>
      <c r="R43" s="14"/>
      <c r="S43" s="1"/>
      <c r="T43" s="47"/>
      <c r="U43" s="24">
        <f t="shared" si="0"/>
        <v>300000</v>
      </c>
      <c r="V43" s="3"/>
      <c r="W43" s="48"/>
      <c r="X43" s="2"/>
      <c r="Y43" s="2"/>
      <c r="Z43" s="2"/>
    </row>
    <row r="44" spans="1:26" ht="30">
      <c r="A44" s="2"/>
      <c r="B44" s="14"/>
      <c r="C44" s="14"/>
      <c r="D44" s="23" t="s">
        <v>39</v>
      </c>
      <c r="E44" s="16" t="s">
        <v>85</v>
      </c>
      <c r="F44" s="10">
        <v>225</v>
      </c>
      <c r="G44" s="17"/>
      <c r="H44" s="17"/>
      <c r="I44" s="15" t="s">
        <v>91</v>
      </c>
      <c r="J44" s="31">
        <v>500000</v>
      </c>
      <c r="K44" s="17"/>
      <c r="L44" s="17"/>
      <c r="M44" s="15"/>
      <c r="N44" s="19"/>
      <c r="O44" s="17"/>
      <c r="P44" s="16"/>
      <c r="Q44" s="20"/>
      <c r="R44" s="14"/>
      <c r="S44" s="1"/>
      <c r="T44" s="47"/>
      <c r="U44" s="24">
        <f t="shared" si="0"/>
        <v>500000</v>
      </c>
      <c r="V44" s="3"/>
      <c r="W44" s="48"/>
      <c r="X44" s="2"/>
      <c r="Y44" s="2"/>
      <c r="Z44" s="2"/>
    </row>
    <row r="45" spans="1:26" ht="120">
      <c r="A45" s="2"/>
      <c r="B45" s="14"/>
      <c r="C45" s="14"/>
      <c r="D45" s="16" t="s">
        <v>67</v>
      </c>
      <c r="E45" s="16" t="s">
        <v>85</v>
      </c>
      <c r="F45" s="10">
        <v>225</v>
      </c>
      <c r="G45" s="17"/>
      <c r="H45" s="17"/>
      <c r="I45" s="16" t="s">
        <v>66</v>
      </c>
      <c r="J45" s="44">
        <v>100000</v>
      </c>
      <c r="K45" s="17"/>
      <c r="L45" s="17"/>
      <c r="M45" s="15"/>
      <c r="N45" s="19"/>
      <c r="O45" s="17"/>
      <c r="P45" s="16"/>
      <c r="Q45" s="20"/>
      <c r="R45" s="14"/>
      <c r="S45" s="1"/>
      <c r="T45" s="47"/>
      <c r="U45" s="24"/>
      <c r="V45" s="3"/>
      <c r="W45" s="48"/>
      <c r="X45" s="2"/>
      <c r="Y45" s="2"/>
      <c r="Z45" s="2"/>
    </row>
    <row r="46" spans="1:26" ht="75">
      <c r="A46" s="2"/>
      <c r="B46" s="14"/>
      <c r="C46" s="14"/>
      <c r="D46" s="16" t="s">
        <v>67</v>
      </c>
      <c r="E46" s="16" t="s">
        <v>85</v>
      </c>
      <c r="F46" s="10">
        <v>225</v>
      </c>
      <c r="G46" s="17"/>
      <c r="H46" s="17"/>
      <c r="I46" s="16" t="s">
        <v>68</v>
      </c>
      <c r="J46" s="44">
        <v>100000</v>
      </c>
      <c r="K46" s="17"/>
      <c r="L46" s="17"/>
      <c r="M46" s="15"/>
      <c r="N46" s="19"/>
      <c r="O46" s="17"/>
      <c r="P46" s="16"/>
      <c r="Q46" s="20"/>
      <c r="R46" s="14"/>
      <c r="S46" s="1"/>
      <c r="T46" s="47"/>
      <c r="U46" s="24"/>
      <c r="V46" s="3"/>
      <c r="W46" s="48"/>
      <c r="X46" s="2"/>
      <c r="Y46" s="2"/>
      <c r="Z46" s="2"/>
    </row>
    <row r="47" spans="1:26" ht="75">
      <c r="A47" s="29" t="s">
        <v>44</v>
      </c>
      <c r="B47" s="14"/>
      <c r="C47" s="14"/>
      <c r="D47" s="16" t="s">
        <v>92</v>
      </c>
      <c r="E47" s="16" t="s">
        <v>85</v>
      </c>
      <c r="F47" s="10">
        <v>225</v>
      </c>
      <c r="G47" s="17"/>
      <c r="H47" s="35"/>
      <c r="I47" s="15" t="s">
        <v>93</v>
      </c>
      <c r="J47" s="18">
        <v>330000</v>
      </c>
      <c r="K47" s="35"/>
      <c r="L47" s="35"/>
      <c r="M47" s="15" t="s">
        <v>94</v>
      </c>
      <c r="N47" s="25">
        <v>1600000</v>
      </c>
      <c r="O47" s="14"/>
      <c r="P47" s="15" t="s">
        <v>95</v>
      </c>
      <c r="Q47" s="25">
        <v>150000</v>
      </c>
      <c r="R47" s="35"/>
      <c r="S47" s="15" t="s">
        <v>96</v>
      </c>
      <c r="T47" s="49">
        <v>100000</v>
      </c>
      <c r="U47" s="24">
        <f t="shared" si="0"/>
        <v>2180000</v>
      </c>
      <c r="V47" s="2"/>
      <c r="W47" s="2"/>
      <c r="X47" s="2"/>
      <c r="Y47" s="2"/>
      <c r="Z47" s="2"/>
    </row>
    <row r="48" spans="1:26" ht="45">
      <c r="A48" s="2"/>
      <c r="B48" s="14"/>
      <c r="C48" s="14"/>
      <c r="D48" s="16" t="s">
        <v>92</v>
      </c>
      <c r="E48" s="16" t="s">
        <v>85</v>
      </c>
      <c r="F48" s="10">
        <v>225</v>
      </c>
      <c r="G48" s="17"/>
      <c r="H48" s="35"/>
      <c r="I48" s="15"/>
      <c r="J48" s="18"/>
      <c r="K48" s="35"/>
      <c r="L48" s="35"/>
      <c r="M48" s="15"/>
      <c r="N48" s="25"/>
      <c r="O48" s="14"/>
      <c r="P48" s="15"/>
      <c r="Q48" s="25"/>
      <c r="R48" s="35"/>
      <c r="S48" s="15" t="s">
        <v>97</v>
      </c>
      <c r="T48" s="31">
        <v>100000</v>
      </c>
      <c r="U48" s="24">
        <f t="shared" si="0"/>
        <v>100000</v>
      </c>
      <c r="V48" s="2"/>
      <c r="W48" s="2"/>
      <c r="X48" s="2"/>
      <c r="Y48" s="2"/>
      <c r="Z48" s="2"/>
    </row>
    <row r="49" spans="1:16384" ht="39" customHeight="1">
      <c r="A49" s="2"/>
      <c r="B49" s="14"/>
      <c r="C49" s="14"/>
      <c r="D49" s="16" t="s">
        <v>98</v>
      </c>
      <c r="E49" s="16" t="s">
        <v>85</v>
      </c>
      <c r="F49" s="10">
        <v>225</v>
      </c>
      <c r="G49" s="17"/>
      <c r="H49" s="35"/>
      <c r="I49" s="15" t="s">
        <v>93</v>
      </c>
      <c r="J49" s="18">
        <v>500000</v>
      </c>
      <c r="K49" s="35"/>
      <c r="L49" s="35"/>
      <c r="M49" s="15" t="s">
        <v>99</v>
      </c>
      <c r="N49" s="25">
        <v>1600000</v>
      </c>
      <c r="O49" s="14"/>
      <c r="P49" s="15"/>
      <c r="Q49" s="35"/>
      <c r="R49" s="35"/>
      <c r="S49" s="15"/>
      <c r="T49" s="49"/>
      <c r="U49" s="24">
        <f t="shared" si="0"/>
        <v>2100000</v>
      </c>
      <c r="V49" s="2"/>
      <c r="W49" s="2"/>
      <c r="X49" s="2"/>
      <c r="Y49" s="2"/>
      <c r="Z49" s="2"/>
    </row>
    <row r="50" spans="1:16384" ht="105">
      <c r="A50" s="14"/>
      <c r="B50" s="14"/>
      <c r="C50" s="14"/>
      <c r="D50" s="16" t="s">
        <v>20</v>
      </c>
      <c r="E50" s="16" t="s">
        <v>100</v>
      </c>
      <c r="F50" s="10">
        <v>226</v>
      </c>
      <c r="G50" s="17" t="s">
        <v>22</v>
      </c>
      <c r="H50" s="17" t="s">
        <v>23</v>
      </c>
      <c r="I50" s="16" t="s">
        <v>86</v>
      </c>
      <c r="J50" s="18">
        <v>1200000</v>
      </c>
      <c r="K50" s="17" t="s">
        <v>25</v>
      </c>
      <c r="L50" s="17" t="s">
        <v>51</v>
      </c>
      <c r="M50" s="15" t="s">
        <v>101</v>
      </c>
      <c r="N50" s="19">
        <v>1200000</v>
      </c>
      <c r="O50" s="17" t="s">
        <v>28</v>
      </c>
      <c r="P50" s="16" t="s">
        <v>29</v>
      </c>
      <c r="Q50" s="20">
        <v>300000</v>
      </c>
      <c r="R50" s="14"/>
      <c r="S50" s="15" t="s">
        <v>102</v>
      </c>
      <c r="T50" s="21">
        <v>300000</v>
      </c>
      <c r="U50" s="24">
        <f t="shared" si="0"/>
        <v>3000000</v>
      </c>
      <c r="V50" s="2"/>
      <c r="W50" s="2"/>
      <c r="X50" s="2"/>
      <c r="Y50" s="2"/>
      <c r="Z50" s="2"/>
    </row>
    <row r="51" spans="1:16384" ht="75">
      <c r="A51" s="14"/>
      <c r="B51" s="14"/>
      <c r="C51" s="14"/>
      <c r="D51" s="16" t="s">
        <v>92</v>
      </c>
      <c r="E51" s="16" t="s">
        <v>100</v>
      </c>
      <c r="F51" s="10">
        <v>226</v>
      </c>
      <c r="G51" s="17"/>
      <c r="H51" s="17"/>
      <c r="I51" s="15" t="s">
        <v>93</v>
      </c>
      <c r="J51" s="18">
        <v>100000</v>
      </c>
      <c r="K51" s="17"/>
      <c r="L51" s="17"/>
      <c r="M51" s="15"/>
      <c r="N51" s="19"/>
      <c r="O51" s="17"/>
      <c r="P51" s="15" t="s">
        <v>103</v>
      </c>
      <c r="Q51" s="20">
        <v>150000</v>
      </c>
      <c r="R51" s="14"/>
      <c r="S51" s="15" t="s">
        <v>104</v>
      </c>
      <c r="T51" s="21">
        <v>100000</v>
      </c>
      <c r="U51" s="24">
        <f t="shared" si="0"/>
        <v>350000</v>
      </c>
      <c r="V51" s="2"/>
      <c r="W51" s="2"/>
      <c r="X51" s="2"/>
      <c r="Y51" s="2"/>
      <c r="Z51" s="2"/>
    </row>
    <row r="52" spans="1:16384" ht="66.75" customHeight="1">
      <c r="A52" s="14"/>
      <c r="B52" s="14"/>
      <c r="C52" s="14"/>
      <c r="D52" s="16" t="s">
        <v>92</v>
      </c>
      <c r="E52" s="16" t="s">
        <v>100</v>
      </c>
      <c r="F52" s="10">
        <v>226</v>
      </c>
      <c r="G52" s="17"/>
      <c r="H52" s="17"/>
      <c r="I52" s="15"/>
      <c r="J52" s="18"/>
      <c r="K52" s="17"/>
      <c r="L52" s="17"/>
      <c r="M52" s="15"/>
      <c r="N52" s="19"/>
      <c r="O52" s="17"/>
      <c r="Q52" s="20"/>
      <c r="R52" s="14"/>
      <c r="S52" s="15" t="s">
        <v>105</v>
      </c>
      <c r="T52" s="21">
        <v>100000</v>
      </c>
      <c r="U52" s="24">
        <f t="shared" si="0"/>
        <v>100000</v>
      </c>
      <c r="V52" s="2"/>
      <c r="W52" s="2"/>
      <c r="X52" s="2"/>
      <c r="Y52" s="2"/>
      <c r="Z52" s="2"/>
    </row>
    <row r="53" spans="1:16384" ht="45">
      <c r="A53" s="2"/>
      <c r="B53" s="14"/>
      <c r="C53" s="14"/>
      <c r="D53" s="16" t="s">
        <v>98</v>
      </c>
      <c r="E53" s="16" t="s">
        <v>100</v>
      </c>
      <c r="F53" s="10">
        <v>226</v>
      </c>
      <c r="G53" s="17"/>
      <c r="H53" s="35"/>
      <c r="I53" s="15" t="s">
        <v>93</v>
      </c>
      <c r="J53" s="18">
        <v>500000</v>
      </c>
      <c r="K53" s="35"/>
      <c r="L53" s="35"/>
      <c r="M53" s="15"/>
      <c r="N53" s="25"/>
      <c r="O53" s="14"/>
      <c r="P53" s="15"/>
      <c r="Q53" s="35"/>
      <c r="R53" s="35"/>
      <c r="S53" s="15" t="s">
        <v>106</v>
      </c>
      <c r="T53" s="49">
        <v>200000</v>
      </c>
      <c r="U53" s="24">
        <f t="shared" si="0"/>
        <v>700000</v>
      </c>
      <c r="V53" s="2"/>
      <c r="W53" s="2"/>
      <c r="X53" s="2"/>
      <c r="Y53" s="2"/>
      <c r="Z53" s="2"/>
    </row>
    <row r="54" spans="1:16384" ht="60">
      <c r="A54" s="14"/>
      <c r="B54" s="14"/>
      <c r="C54" s="14"/>
      <c r="D54" s="16" t="s">
        <v>20</v>
      </c>
      <c r="E54" s="16" t="s">
        <v>107</v>
      </c>
      <c r="F54" s="10">
        <v>227</v>
      </c>
      <c r="G54" s="17" t="s">
        <v>22</v>
      </c>
      <c r="H54" s="17" t="s">
        <v>23</v>
      </c>
      <c r="I54" s="16" t="s">
        <v>86</v>
      </c>
      <c r="J54" s="18">
        <v>1200000</v>
      </c>
      <c r="K54" s="17" t="s">
        <v>25</v>
      </c>
      <c r="L54" s="17" t="s">
        <v>51</v>
      </c>
      <c r="M54" s="15" t="s">
        <v>108</v>
      </c>
      <c r="N54" s="19">
        <v>1200000</v>
      </c>
      <c r="O54" s="17" t="s">
        <v>28</v>
      </c>
      <c r="P54" s="16" t="s">
        <v>29</v>
      </c>
      <c r="Q54" s="20">
        <v>300000</v>
      </c>
      <c r="R54" s="14"/>
      <c r="S54" s="15" t="s">
        <v>109</v>
      </c>
      <c r="T54" s="21">
        <v>300000</v>
      </c>
      <c r="U54" s="24">
        <f t="shared" si="0"/>
        <v>3000000</v>
      </c>
      <c r="V54" s="2"/>
      <c r="W54" s="2"/>
      <c r="X54" s="2"/>
      <c r="Y54" s="2"/>
      <c r="Z54" s="2"/>
    </row>
    <row r="55" spans="1:16384" ht="45">
      <c r="A55" s="37" t="s">
        <v>44</v>
      </c>
      <c r="B55" s="14"/>
      <c r="C55" s="14"/>
      <c r="D55" s="16" t="s">
        <v>54</v>
      </c>
      <c r="E55" s="16" t="s">
        <v>107</v>
      </c>
      <c r="F55" s="10">
        <v>227</v>
      </c>
      <c r="G55" s="17"/>
      <c r="H55" s="35"/>
      <c r="I55" s="35"/>
      <c r="J55" s="35"/>
      <c r="K55" s="35"/>
      <c r="L55" s="14"/>
      <c r="M55" s="16" t="s">
        <v>110</v>
      </c>
      <c r="N55" s="28">
        <v>1000000</v>
      </c>
      <c r="O55" s="35"/>
      <c r="P55" s="35"/>
      <c r="Q55" s="35"/>
      <c r="R55" s="35"/>
      <c r="S55" s="35"/>
      <c r="T55" s="49"/>
      <c r="U55" s="24">
        <f t="shared" si="0"/>
        <v>1000000</v>
      </c>
      <c r="V55" s="2"/>
      <c r="W55" s="2"/>
      <c r="X55" s="2"/>
      <c r="Y55" s="2"/>
      <c r="Z55" s="2"/>
    </row>
    <row r="56" spans="1:16384" ht="75">
      <c r="A56" s="2"/>
      <c r="B56" s="14"/>
      <c r="C56" s="14"/>
      <c r="D56" s="23" t="s">
        <v>39</v>
      </c>
      <c r="E56" s="16" t="s">
        <v>107</v>
      </c>
      <c r="F56" s="10">
        <v>227</v>
      </c>
      <c r="G56" s="17"/>
      <c r="H56" s="35"/>
      <c r="I56" s="16" t="s">
        <v>32</v>
      </c>
      <c r="J56" s="18">
        <v>300000</v>
      </c>
      <c r="K56" s="35"/>
      <c r="L56" s="14"/>
      <c r="M56" s="16"/>
      <c r="N56" s="26"/>
      <c r="O56" s="16" t="s">
        <v>67</v>
      </c>
      <c r="P56" s="35"/>
      <c r="Q56" s="35"/>
      <c r="R56" s="35"/>
      <c r="S56" s="35"/>
      <c r="T56" s="49"/>
      <c r="U56" s="24"/>
      <c r="V56" s="2"/>
      <c r="W56" s="2"/>
      <c r="X56" s="2"/>
      <c r="Y56" s="2"/>
      <c r="Z56" s="2"/>
    </row>
    <row r="57" spans="1:16384" ht="120">
      <c r="A57" s="16"/>
      <c r="B57" s="16"/>
      <c r="C57" s="16"/>
      <c r="D57" s="16" t="s">
        <v>67</v>
      </c>
      <c r="E57" s="16" t="s">
        <v>107</v>
      </c>
      <c r="F57" s="10">
        <v>227</v>
      </c>
      <c r="G57" s="16"/>
      <c r="H57" s="16"/>
      <c r="I57" s="16" t="s">
        <v>66</v>
      </c>
      <c r="J57" s="44">
        <v>100000</v>
      </c>
      <c r="K57" s="16"/>
      <c r="L57" s="16"/>
      <c r="M57" s="26"/>
      <c r="N57" s="2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  <c r="XFA57" s="16"/>
      <c r="XFB57" s="16"/>
      <c r="XFC57" s="16"/>
      <c r="XFD57" s="16"/>
    </row>
    <row r="58" spans="1:16384" ht="45">
      <c r="A58" s="2"/>
      <c r="B58" s="14"/>
      <c r="C58" s="14"/>
      <c r="D58" s="16" t="s">
        <v>92</v>
      </c>
      <c r="E58" s="16" t="s">
        <v>107</v>
      </c>
      <c r="F58" s="10">
        <v>227</v>
      </c>
      <c r="G58" s="17"/>
      <c r="H58" s="35"/>
      <c r="I58" s="15" t="s">
        <v>93</v>
      </c>
      <c r="J58" s="18">
        <v>1170000</v>
      </c>
      <c r="K58" s="35"/>
      <c r="L58" s="14"/>
      <c r="M58" s="16"/>
      <c r="N58" s="28"/>
      <c r="O58" s="35"/>
      <c r="P58" s="15"/>
      <c r="Q58" s="18"/>
      <c r="R58" s="35"/>
      <c r="S58" s="15" t="s">
        <v>97</v>
      </c>
      <c r="T58" s="49">
        <v>100000</v>
      </c>
      <c r="U58" s="24">
        <f t="shared" si="0"/>
        <v>1270000</v>
      </c>
      <c r="V58" s="2"/>
      <c r="W58" s="2"/>
      <c r="X58" s="2"/>
      <c r="Y58" s="2"/>
      <c r="Z58" s="2"/>
    </row>
    <row r="59" spans="1:16384" ht="60">
      <c r="A59" s="2"/>
      <c r="B59" s="14"/>
      <c r="C59" s="14"/>
      <c r="D59" s="16" t="s">
        <v>98</v>
      </c>
      <c r="E59" s="16" t="s">
        <v>107</v>
      </c>
      <c r="F59" s="10">
        <v>227</v>
      </c>
      <c r="G59" s="17"/>
      <c r="H59" s="35"/>
      <c r="I59" s="15" t="s">
        <v>93</v>
      </c>
      <c r="J59" s="18">
        <v>600000</v>
      </c>
      <c r="K59" s="35"/>
      <c r="L59" s="35"/>
      <c r="M59" s="15"/>
      <c r="N59" s="25"/>
      <c r="O59" s="14"/>
      <c r="P59" s="15" t="s">
        <v>111</v>
      </c>
      <c r="Q59" s="25">
        <v>400000</v>
      </c>
      <c r="R59" s="35"/>
      <c r="S59" s="15" t="s">
        <v>112</v>
      </c>
      <c r="T59" s="49">
        <v>200000</v>
      </c>
      <c r="U59" s="24">
        <f t="shared" si="0"/>
        <v>1200000</v>
      </c>
      <c r="V59" s="2"/>
      <c r="W59" s="2"/>
      <c r="X59" s="2"/>
      <c r="Y59" s="2"/>
      <c r="Z59" s="2"/>
    </row>
    <row r="60" spans="1:16384" ht="75">
      <c r="A60" s="50"/>
      <c r="B60" s="50"/>
      <c r="C60" s="50"/>
      <c r="D60" s="16" t="s">
        <v>20</v>
      </c>
      <c r="E60" s="16" t="s">
        <v>113</v>
      </c>
      <c r="F60" s="10">
        <v>228</v>
      </c>
      <c r="G60" s="17" t="s">
        <v>22</v>
      </c>
      <c r="H60" s="53" t="s">
        <v>23</v>
      </c>
      <c r="I60" s="16" t="s">
        <v>24</v>
      </c>
      <c r="J60" s="18" t="s">
        <v>114</v>
      </c>
      <c r="K60" s="53" t="s">
        <v>25</v>
      </c>
      <c r="L60" s="53" t="s">
        <v>51</v>
      </c>
      <c r="M60" s="15" t="s">
        <v>115</v>
      </c>
      <c r="N60" s="19">
        <v>1200000</v>
      </c>
      <c r="O60" s="53" t="s">
        <v>28</v>
      </c>
      <c r="P60" s="54" t="s">
        <v>29</v>
      </c>
      <c r="Q60" s="55">
        <v>300000</v>
      </c>
      <c r="R60" s="50"/>
      <c r="S60" s="56" t="s">
        <v>116</v>
      </c>
      <c r="T60" s="57">
        <v>300000</v>
      </c>
      <c r="U60" s="24" t="e">
        <f t="shared" si="0"/>
        <v>#VALUE!</v>
      </c>
      <c r="V60" s="2"/>
      <c r="W60" s="2"/>
      <c r="X60" s="2"/>
      <c r="Y60" s="2"/>
      <c r="Z60" s="2"/>
    </row>
    <row r="61" spans="1:16384" ht="45">
      <c r="A61" s="37"/>
      <c r="B61" s="29"/>
      <c r="C61" s="14"/>
      <c r="D61" s="16" t="s">
        <v>54</v>
      </c>
      <c r="E61" s="16" t="s">
        <v>113</v>
      </c>
      <c r="F61" s="10">
        <v>228</v>
      </c>
      <c r="G61" s="17"/>
      <c r="H61" s="35"/>
      <c r="I61" s="15" t="s">
        <v>117</v>
      </c>
      <c r="J61" s="58">
        <v>250000</v>
      </c>
      <c r="K61" s="35"/>
      <c r="L61" s="35"/>
      <c r="M61" s="35"/>
      <c r="N61" s="25"/>
      <c r="O61" s="35"/>
      <c r="P61" s="35"/>
      <c r="Q61" s="35"/>
      <c r="R61" s="35"/>
      <c r="S61" s="35"/>
      <c r="T61" s="49"/>
      <c r="U61" s="24">
        <f>J61+N61+Q61+T61</f>
        <v>250000</v>
      </c>
      <c r="V61" s="2"/>
      <c r="W61" s="2"/>
      <c r="X61" s="2"/>
      <c r="Y61" s="2"/>
      <c r="Z61" s="2"/>
    </row>
    <row r="62" spans="1:16384" ht="15">
      <c r="A62" s="50"/>
      <c r="B62" s="50"/>
      <c r="C62" s="50"/>
      <c r="D62" s="16"/>
      <c r="E62" s="16"/>
      <c r="F62" s="10"/>
      <c r="G62" s="17"/>
      <c r="H62" s="53"/>
      <c r="I62" s="16"/>
      <c r="J62" s="18"/>
      <c r="K62" s="53"/>
      <c r="L62" s="53"/>
      <c r="M62" s="15"/>
      <c r="N62" s="19"/>
      <c r="O62" s="53"/>
      <c r="P62" s="54"/>
      <c r="Q62" s="55"/>
      <c r="R62" s="50"/>
      <c r="S62" s="56"/>
      <c r="T62" s="57"/>
      <c r="U62" s="24"/>
      <c r="V62" s="2"/>
      <c r="W62" s="2"/>
      <c r="X62" s="2"/>
      <c r="Y62" s="2"/>
      <c r="Z62" s="2"/>
    </row>
    <row r="63" spans="1:16384" ht="60">
      <c r="A63" s="50"/>
      <c r="B63" s="50"/>
      <c r="C63" s="50"/>
      <c r="D63" s="23" t="s">
        <v>39</v>
      </c>
      <c r="E63" s="16" t="s">
        <v>113</v>
      </c>
      <c r="F63" s="10">
        <v>228</v>
      </c>
      <c r="G63" s="17"/>
      <c r="H63" s="53"/>
      <c r="I63" s="16" t="s">
        <v>32</v>
      </c>
      <c r="J63" s="18">
        <v>300000</v>
      </c>
      <c r="K63" s="53"/>
      <c r="L63" s="53"/>
      <c r="M63" s="15"/>
      <c r="N63" s="19"/>
      <c r="O63" s="53"/>
      <c r="P63" s="54"/>
      <c r="Q63" s="55"/>
      <c r="R63" s="50"/>
      <c r="S63" s="56"/>
      <c r="T63" s="57"/>
      <c r="U63" s="24">
        <f t="shared" si="0"/>
        <v>300000</v>
      </c>
      <c r="V63" s="2"/>
      <c r="W63" s="2"/>
      <c r="X63" s="2"/>
      <c r="Y63" s="2"/>
      <c r="Z63" s="2"/>
    </row>
    <row r="64" spans="1:16384" ht="90">
      <c r="A64" s="42" t="s">
        <v>44</v>
      </c>
      <c r="B64" s="50"/>
      <c r="C64" s="50"/>
      <c r="D64" s="16" t="s">
        <v>118</v>
      </c>
      <c r="E64" s="16" t="s">
        <v>113</v>
      </c>
      <c r="F64" s="10">
        <v>228</v>
      </c>
      <c r="G64" s="17" t="s">
        <v>22</v>
      </c>
      <c r="H64" s="50"/>
      <c r="I64" s="15" t="s">
        <v>119</v>
      </c>
      <c r="J64" s="18">
        <v>1000000</v>
      </c>
      <c r="K64" s="50"/>
      <c r="L64" s="50"/>
      <c r="M64" s="15" t="s">
        <v>120</v>
      </c>
      <c r="N64" s="25">
        <v>800000</v>
      </c>
      <c r="O64" s="50"/>
      <c r="P64" s="50"/>
      <c r="Q64" s="50"/>
      <c r="R64" s="50"/>
      <c r="S64" s="50"/>
      <c r="T64" s="59"/>
      <c r="U64" s="24" t="e">
        <f>J64+#REF!+Q64+T64</f>
        <v>#REF!</v>
      </c>
      <c r="V64" s="2"/>
      <c r="W64" s="2"/>
      <c r="X64" s="2"/>
      <c r="Y64" s="2"/>
      <c r="Z64" s="2"/>
    </row>
    <row r="65" spans="1:26" ht="15">
      <c r="A65" s="42" t="s">
        <v>44</v>
      </c>
      <c r="B65" s="14"/>
      <c r="C65" s="14"/>
      <c r="D65" s="16" t="s">
        <v>118</v>
      </c>
      <c r="E65" s="16" t="s">
        <v>113</v>
      </c>
      <c r="F65" s="10">
        <v>228</v>
      </c>
      <c r="G65" s="17" t="s">
        <v>22</v>
      </c>
      <c r="H65" s="14"/>
      <c r="I65" s="15" t="s">
        <v>121</v>
      </c>
      <c r="J65" s="18">
        <v>500000</v>
      </c>
      <c r="K65" s="35"/>
      <c r="L65" s="35"/>
      <c r="M65" s="15"/>
      <c r="N65" s="25"/>
      <c r="O65" s="35"/>
      <c r="P65" s="35"/>
      <c r="Q65" s="35"/>
      <c r="R65" s="35"/>
      <c r="S65" s="35"/>
      <c r="T65" s="49"/>
      <c r="U65" s="24">
        <f t="shared" si="0"/>
        <v>500000</v>
      </c>
      <c r="V65" s="2"/>
      <c r="W65" s="2"/>
      <c r="X65" s="2"/>
      <c r="Y65" s="2"/>
      <c r="Z65" s="2"/>
    </row>
    <row r="66" spans="1:26" ht="30">
      <c r="A66" s="42" t="s">
        <v>44</v>
      </c>
      <c r="B66" s="14"/>
      <c r="C66" s="14"/>
      <c r="D66" s="16" t="s">
        <v>118</v>
      </c>
      <c r="E66" s="16" t="s">
        <v>113</v>
      </c>
      <c r="F66" s="10">
        <v>228</v>
      </c>
      <c r="G66" s="17" t="s">
        <v>22</v>
      </c>
      <c r="H66" s="35"/>
      <c r="I66" s="15" t="s">
        <v>122</v>
      </c>
      <c r="J66" s="18">
        <v>100000</v>
      </c>
      <c r="K66" s="35"/>
      <c r="L66" s="35"/>
      <c r="O66" s="35"/>
      <c r="P66" s="35"/>
      <c r="Q66" s="35"/>
      <c r="R66" s="35"/>
      <c r="S66" s="35"/>
      <c r="T66" s="49"/>
      <c r="U66" s="24">
        <f>J66+N64+Q66+T66</f>
        <v>900000</v>
      </c>
      <c r="V66" s="2"/>
      <c r="W66" s="2"/>
      <c r="X66" s="2"/>
      <c r="Y66" s="2"/>
      <c r="Z66" s="2"/>
    </row>
    <row r="67" spans="1:26" ht="30">
      <c r="A67" s="42" t="s">
        <v>44</v>
      </c>
      <c r="B67" s="14"/>
      <c r="C67" s="14"/>
      <c r="D67" s="16" t="s">
        <v>118</v>
      </c>
      <c r="E67" s="16" t="s">
        <v>113</v>
      </c>
      <c r="F67" s="10">
        <v>228</v>
      </c>
      <c r="G67" s="17" t="s">
        <v>22</v>
      </c>
      <c r="H67" s="14"/>
      <c r="I67" s="15" t="s">
        <v>123</v>
      </c>
      <c r="J67" s="18">
        <v>300000</v>
      </c>
      <c r="K67" s="35"/>
      <c r="L67" s="35"/>
      <c r="M67" s="15"/>
      <c r="N67" s="25"/>
      <c r="O67" s="35"/>
      <c r="P67" s="35"/>
      <c r="Q67" s="35"/>
      <c r="R67" s="35"/>
      <c r="S67" s="26"/>
      <c r="T67" s="62"/>
      <c r="U67" s="24">
        <f t="shared" si="0"/>
        <v>300000</v>
      </c>
      <c r="V67" s="2"/>
      <c r="W67" s="2"/>
      <c r="X67" s="2"/>
      <c r="Y67" s="2"/>
      <c r="Z67" s="2"/>
    </row>
    <row r="68" spans="1:26" ht="15">
      <c r="A68" s="42" t="s">
        <v>44</v>
      </c>
      <c r="B68" s="14"/>
      <c r="C68" s="14"/>
      <c r="D68" s="16" t="s">
        <v>118</v>
      </c>
      <c r="E68" s="16" t="s">
        <v>113</v>
      </c>
      <c r="F68" s="10">
        <v>228</v>
      </c>
      <c r="G68" s="17" t="s">
        <v>22</v>
      </c>
      <c r="H68" s="14"/>
      <c r="I68" s="15" t="s">
        <v>124</v>
      </c>
      <c r="J68" s="18">
        <v>500000</v>
      </c>
      <c r="K68" s="35"/>
      <c r="L68" s="35"/>
      <c r="M68" s="15"/>
      <c r="N68" s="25"/>
      <c r="O68" s="35"/>
      <c r="P68" s="35"/>
      <c r="Q68" s="35"/>
      <c r="R68" s="35"/>
      <c r="S68" s="35"/>
      <c r="T68" s="49"/>
      <c r="U68" s="24">
        <f t="shared" si="0"/>
        <v>500000</v>
      </c>
      <c r="V68" s="2"/>
      <c r="W68" s="2"/>
      <c r="X68" s="2"/>
      <c r="Y68" s="2"/>
      <c r="Z68" s="2"/>
    </row>
    <row r="69" spans="1:26" ht="60">
      <c r="A69" s="14" t="s">
        <v>44</v>
      </c>
      <c r="B69" s="14"/>
      <c r="C69" s="14"/>
      <c r="D69" s="63" t="s">
        <v>125</v>
      </c>
      <c r="E69" s="63" t="s">
        <v>126</v>
      </c>
      <c r="F69" s="43">
        <v>228</v>
      </c>
      <c r="G69" s="17"/>
      <c r="H69" s="35"/>
      <c r="I69" s="64" t="s">
        <v>127</v>
      </c>
      <c r="J69" s="65">
        <v>125000</v>
      </c>
      <c r="K69" s="35"/>
      <c r="L69" s="14"/>
      <c r="M69" s="66" t="s">
        <v>128</v>
      </c>
      <c r="N69" s="67">
        <v>120000</v>
      </c>
      <c r="O69" s="35"/>
      <c r="P69" s="64" t="s">
        <v>129</v>
      </c>
      <c r="Q69" s="68">
        <v>32500</v>
      </c>
      <c r="R69" s="26"/>
      <c r="S69" s="64" t="s">
        <v>130</v>
      </c>
      <c r="T69" s="69">
        <v>25000</v>
      </c>
      <c r="U69" s="24">
        <f t="shared" si="0"/>
        <v>302500</v>
      </c>
      <c r="V69" s="2"/>
      <c r="W69" s="2"/>
      <c r="X69" s="2"/>
      <c r="Y69" s="2"/>
      <c r="Z69" s="2"/>
    </row>
    <row r="70" spans="1:26" ht="60">
      <c r="A70" s="14" t="s">
        <v>44</v>
      </c>
      <c r="B70" s="14"/>
      <c r="C70" s="14"/>
      <c r="D70" s="23" t="s">
        <v>46</v>
      </c>
      <c r="E70" s="23" t="s">
        <v>113</v>
      </c>
      <c r="F70" s="43">
        <v>228</v>
      </c>
      <c r="G70" s="17"/>
      <c r="H70" s="50"/>
      <c r="I70" s="70"/>
      <c r="J70" s="70"/>
      <c r="K70" s="26"/>
      <c r="L70" s="26"/>
      <c r="M70" s="71"/>
      <c r="N70" s="28"/>
      <c r="O70" s="50"/>
      <c r="P70" s="50"/>
      <c r="Q70" s="50"/>
      <c r="R70" s="50"/>
      <c r="S70" s="72" t="s">
        <v>131</v>
      </c>
      <c r="T70" s="73">
        <v>450000</v>
      </c>
      <c r="U70" s="24">
        <f t="shared" si="0"/>
        <v>450000</v>
      </c>
      <c r="V70" s="2"/>
      <c r="W70" s="2"/>
      <c r="X70" s="2"/>
      <c r="Y70" s="2"/>
      <c r="Z70" s="2"/>
    </row>
    <row r="71" spans="1:26" ht="135">
      <c r="A71" s="14"/>
      <c r="B71" s="14"/>
      <c r="C71" s="14"/>
      <c r="D71" s="16" t="s">
        <v>20</v>
      </c>
      <c r="E71" s="16" t="s">
        <v>132</v>
      </c>
      <c r="F71" s="10">
        <v>229</v>
      </c>
      <c r="G71" s="17" t="s">
        <v>22</v>
      </c>
      <c r="H71" s="17" t="s">
        <v>23</v>
      </c>
      <c r="I71" s="16" t="s">
        <v>24</v>
      </c>
      <c r="J71" s="18">
        <v>1200000</v>
      </c>
      <c r="K71" s="17" t="s">
        <v>25</v>
      </c>
      <c r="L71" s="17" t="s">
        <v>26</v>
      </c>
      <c r="M71" s="15" t="s">
        <v>133</v>
      </c>
      <c r="N71" s="19">
        <v>1000000</v>
      </c>
      <c r="O71" s="17" t="s">
        <v>28</v>
      </c>
      <c r="P71" s="16" t="s">
        <v>29</v>
      </c>
      <c r="Q71" s="20">
        <v>300000</v>
      </c>
      <c r="R71" s="14"/>
      <c r="S71" s="15" t="s">
        <v>134</v>
      </c>
      <c r="T71" s="21">
        <v>300000</v>
      </c>
      <c r="U71" s="24">
        <f t="shared" si="0"/>
        <v>2800000</v>
      </c>
      <c r="V71" s="2"/>
      <c r="W71" s="2"/>
      <c r="X71" s="2"/>
      <c r="Y71" s="2"/>
      <c r="Z71" s="2"/>
    </row>
    <row r="72" spans="1:26" ht="60">
      <c r="A72" s="14"/>
      <c r="B72" s="14"/>
      <c r="C72" s="14"/>
      <c r="D72" s="16" t="s">
        <v>20</v>
      </c>
      <c r="E72" s="16" t="s">
        <v>132</v>
      </c>
      <c r="F72" s="10">
        <v>229</v>
      </c>
      <c r="G72" s="17"/>
      <c r="H72" s="17"/>
      <c r="I72" s="16"/>
      <c r="J72" s="18"/>
      <c r="K72" s="17" t="s">
        <v>25</v>
      </c>
      <c r="L72" s="17" t="s">
        <v>51</v>
      </c>
      <c r="M72" s="15" t="s">
        <v>135</v>
      </c>
      <c r="N72" s="19">
        <v>200000</v>
      </c>
      <c r="O72" s="17"/>
      <c r="P72" s="16"/>
      <c r="Q72" s="20"/>
      <c r="R72" s="14"/>
      <c r="S72" s="14"/>
      <c r="T72" s="74"/>
      <c r="U72" s="24">
        <f t="shared" si="0"/>
        <v>200000</v>
      </c>
      <c r="V72" s="2"/>
      <c r="W72" s="2"/>
      <c r="X72" s="2"/>
      <c r="Y72" s="2"/>
      <c r="Z72" s="2"/>
    </row>
    <row r="73" spans="1:26" ht="60">
      <c r="A73" s="14" t="s">
        <v>44</v>
      </c>
      <c r="B73" s="14"/>
      <c r="C73" s="14"/>
      <c r="D73" s="63" t="s">
        <v>125</v>
      </c>
      <c r="E73" s="63" t="s">
        <v>136</v>
      </c>
      <c r="F73" s="43">
        <v>229</v>
      </c>
      <c r="G73" s="17"/>
      <c r="H73" s="35"/>
      <c r="I73" s="64" t="s">
        <v>137</v>
      </c>
      <c r="J73" s="65">
        <v>125000</v>
      </c>
      <c r="K73" s="35"/>
      <c r="L73" s="35"/>
      <c r="M73" s="75" t="s">
        <v>138</v>
      </c>
      <c r="N73" s="65">
        <v>120000</v>
      </c>
      <c r="O73" s="26"/>
      <c r="P73" s="35"/>
      <c r="Q73" s="35"/>
      <c r="R73" s="35"/>
      <c r="S73" s="64" t="s">
        <v>139</v>
      </c>
      <c r="T73" s="69">
        <v>25000</v>
      </c>
      <c r="U73" s="24">
        <f t="shared" si="0"/>
        <v>270000</v>
      </c>
      <c r="V73" s="2"/>
      <c r="W73" s="2"/>
      <c r="X73" s="2"/>
      <c r="Y73" s="2"/>
      <c r="Z73" s="2"/>
    </row>
    <row r="74" spans="1:26" ht="60">
      <c r="A74" s="14" t="s">
        <v>44</v>
      </c>
      <c r="B74" s="14"/>
      <c r="C74" s="14"/>
      <c r="D74" s="63" t="s">
        <v>125</v>
      </c>
      <c r="E74" s="63" t="s">
        <v>136</v>
      </c>
      <c r="F74" s="43">
        <v>229</v>
      </c>
      <c r="G74" s="17"/>
      <c r="H74" s="35"/>
      <c r="I74" s="64"/>
      <c r="J74" s="65"/>
      <c r="K74" s="35"/>
      <c r="L74" s="35"/>
      <c r="M74" s="75"/>
      <c r="N74" s="65"/>
      <c r="O74" s="26"/>
      <c r="P74" s="35"/>
      <c r="Q74" s="35"/>
      <c r="R74" s="35"/>
      <c r="S74" s="64" t="s">
        <v>140</v>
      </c>
      <c r="T74" s="69">
        <v>25000</v>
      </c>
      <c r="U74" s="24">
        <f t="shared" si="0"/>
        <v>25000</v>
      </c>
      <c r="V74" s="2"/>
      <c r="W74" s="2"/>
      <c r="X74" s="2"/>
      <c r="Y74" s="2"/>
      <c r="Z74" s="2"/>
    </row>
    <row r="75" spans="1:26" ht="45">
      <c r="A75" s="14"/>
      <c r="B75" s="14"/>
      <c r="C75" s="14"/>
      <c r="D75" s="16" t="s">
        <v>54</v>
      </c>
      <c r="E75" s="16" t="s">
        <v>132</v>
      </c>
      <c r="F75" s="10">
        <v>229</v>
      </c>
      <c r="G75" s="17"/>
      <c r="H75" s="35"/>
      <c r="I75" s="15" t="s">
        <v>141</v>
      </c>
      <c r="J75" s="76">
        <v>250000</v>
      </c>
      <c r="K75" s="35"/>
      <c r="L75" s="35"/>
      <c r="M75" s="35"/>
      <c r="N75" s="25"/>
      <c r="O75" s="35"/>
      <c r="P75" s="35"/>
      <c r="Q75" s="35"/>
      <c r="R75" s="35"/>
      <c r="S75" s="35"/>
      <c r="T75" s="49"/>
      <c r="U75" s="24">
        <f t="shared" si="0"/>
        <v>250000</v>
      </c>
      <c r="V75" s="2"/>
      <c r="W75" s="2"/>
      <c r="X75" s="2"/>
      <c r="Y75" s="2"/>
      <c r="Z75" s="2"/>
    </row>
    <row r="76" spans="1:26" ht="60">
      <c r="A76" s="14"/>
      <c r="B76" s="14"/>
      <c r="C76" s="14"/>
      <c r="D76" s="23" t="s">
        <v>39</v>
      </c>
      <c r="E76" s="16" t="s">
        <v>132</v>
      </c>
      <c r="F76" s="10">
        <v>229</v>
      </c>
      <c r="G76" s="17"/>
      <c r="H76" s="35"/>
      <c r="I76" s="16" t="s">
        <v>32</v>
      </c>
      <c r="J76" s="18">
        <v>300000</v>
      </c>
      <c r="K76" s="35"/>
      <c r="L76" s="35"/>
      <c r="M76" s="35"/>
      <c r="N76" s="25"/>
      <c r="O76" s="35"/>
      <c r="P76" s="35"/>
      <c r="Q76" s="35"/>
      <c r="R76" s="35"/>
      <c r="S76" s="35"/>
      <c r="T76" s="49"/>
      <c r="U76" s="24">
        <f t="shared" si="0"/>
        <v>300000</v>
      </c>
      <c r="V76" s="2"/>
      <c r="W76" s="2"/>
      <c r="X76" s="2"/>
      <c r="Y76" s="2"/>
      <c r="Z76" s="2"/>
    </row>
    <row r="77" spans="1:26" ht="60">
      <c r="A77" s="14"/>
      <c r="B77" s="14"/>
      <c r="C77" s="14"/>
      <c r="D77" s="16" t="s">
        <v>142</v>
      </c>
      <c r="E77" s="16" t="s">
        <v>132</v>
      </c>
      <c r="F77" s="10">
        <v>229</v>
      </c>
      <c r="G77" s="17"/>
      <c r="H77" s="35"/>
      <c r="I77" s="15" t="s">
        <v>57</v>
      </c>
      <c r="J77" s="18">
        <v>800000</v>
      </c>
      <c r="K77" s="35"/>
      <c r="L77" s="35"/>
      <c r="M77" s="15" t="s">
        <v>143</v>
      </c>
      <c r="N77" s="25">
        <v>800000</v>
      </c>
      <c r="O77" s="35"/>
      <c r="P77" s="15" t="s">
        <v>144</v>
      </c>
      <c r="Q77" s="25">
        <v>400000</v>
      </c>
      <c r="R77" s="35"/>
      <c r="S77" s="15" t="s">
        <v>145</v>
      </c>
      <c r="T77" s="49">
        <v>200000</v>
      </c>
      <c r="U77" s="24">
        <f t="shared" si="0"/>
        <v>2200000</v>
      </c>
      <c r="V77" s="2"/>
      <c r="W77" s="2"/>
      <c r="X77" s="2"/>
      <c r="Y77" s="2"/>
      <c r="Z77" s="2"/>
    </row>
    <row r="78" spans="1:26" s="16" customFormat="1" ht="75">
      <c r="D78" s="16" t="s">
        <v>20</v>
      </c>
      <c r="E78" s="16" t="s">
        <v>146</v>
      </c>
      <c r="F78" s="16">
        <v>230</v>
      </c>
      <c r="G78" s="16" t="s">
        <v>22</v>
      </c>
      <c r="H78" s="16" t="s">
        <v>23</v>
      </c>
      <c r="I78" s="16" t="s">
        <v>24</v>
      </c>
      <c r="J78" s="44">
        <v>1200000</v>
      </c>
      <c r="K78" s="16" t="s">
        <v>25</v>
      </c>
      <c r="L78" s="16" t="s">
        <v>51</v>
      </c>
      <c r="M78" s="16" t="s">
        <v>147</v>
      </c>
      <c r="N78" s="44">
        <v>600000</v>
      </c>
      <c r="O78" s="16" t="s">
        <v>28</v>
      </c>
      <c r="P78" s="16" t="s">
        <v>29</v>
      </c>
      <c r="Q78" s="44">
        <v>300000</v>
      </c>
      <c r="S78" s="16" t="s">
        <v>148</v>
      </c>
      <c r="T78" s="44">
        <v>300000</v>
      </c>
      <c r="U78" s="44">
        <f t="shared" si="0"/>
        <v>2400000</v>
      </c>
    </row>
    <row r="79" spans="1:26" ht="60">
      <c r="A79" s="14"/>
      <c r="B79" s="14"/>
      <c r="C79" s="14"/>
      <c r="D79" s="16" t="s">
        <v>20</v>
      </c>
      <c r="E79" s="16" t="s">
        <v>146</v>
      </c>
      <c r="F79" s="10">
        <v>230</v>
      </c>
      <c r="G79" s="17"/>
      <c r="H79" s="17"/>
      <c r="I79" s="16"/>
      <c r="J79" s="18"/>
      <c r="K79" s="17"/>
      <c r="L79" s="17"/>
      <c r="M79" s="15" t="s">
        <v>149</v>
      </c>
      <c r="N79" s="19">
        <v>600000</v>
      </c>
      <c r="O79" s="17"/>
      <c r="P79" s="16"/>
      <c r="Q79" s="20"/>
      <c r="R79" s="14"/>
      <c r="S79" s="15"/>
      <c r="T79" s="21"/>
      <c r="U79" s="44">
        <f t="shared" si="0"/>
        <v>600000</v>
      </c>
      <c r="V79" s="2"/>
      <c r="W79" s="2"/>
      <c r="X79" s="2"/>
      <c r="Y79" s="2"/>
      <c r="Z79" s="2"/>
    </row>
    <row r="80" spans="1:26" ht="60">
      <c r="A80" s="14"/>
      <c r="B80" s="14"/>
      <c r="C80" s="14"/>
      <c r="D80" s="23" t="s">
        <v>39</v>
      </c>
      <c r="E80" s="16" t="s">
        <v>146</v>
      </c>
      <c r="F80" s="10">
        <v>230</v>
      </c>
      <c r="G80" s="17"/>
      <c r="H80" s="17"/>
      <c r="I80" s="16" t="s">
        <v>32</v>
      </c>
      <c r="J80" s="18">
        <v>300000</v>
      </c>
      <c r="K80" s="17"/>
      <c r="L80" s="17"/>
      <c r="M80" s="15"/>
      <c r="N80" s="19"/>
      <c r="O80" s="17"/>
      <c r="P80" s="16"/>
      <c r="Q80" s="20"/>
      <c r="R80" s="14"/>
      <c r="S80" s="15"/>
      <c r="T80" s="21"/>
      <c r="U80" s="24">
        <f t="shared" si="0"/>
        <v>300000</v>
      </c>
      <c r="V80" s="2"/>
      <c r="W80" s="2"/>
      <c r="X80" s="2"/>
      <c r="Y80" s="2"/>
      <c r="Z80" s="2"/>
    </row>
    <row r="81" spans="1:26" ht="75">
      <c r="A81" s="77" t="s">
        <v>44</v>
      </c>
      <c r="B81" s="14"/>
      <c r="C81" s="14"/>
      <c r="D81" s="16" t="s">
        <v>142</v>
      </c>
      <c r="E81" s="16" t="s">
        <v>146</v>
      </c>
      <c r="F81" s="17">
        <v>230</v>
      </c>
      <c r="G81" s="17" t="s">
        <v>22</v>
      </c>
      <c r="H81" s="14"/>
      <c r="I81" s="15" t="s">
        <v>57</v>
      </c>
      <c r="J81" s="18">
        <v>800000</v>
      </c>
      <c r="K81" s="35"/>
      <c r="L81" s="35"/>
      <c r="M81" s="15" t="s">
        <v>150</v>
      </c>
      <c r="N81" s="78">
        <v>800000</v>
      </c>
      <c r="O81" s="26"/>
      <c r="P81" s="26"/>
      <c r="Q81" s="26"/>
      <c r="R81" s="35"/>
      <c r="S81" s="15" t="s">
        <v>151</v>
      </c>
      <c r="T81" s="49">
        <v>200000</v>
      </c>
      <c r="U81" s="24">
        <f t="shared" ref="U81:U153" si="1">J81+N81+Q81+T81</f>
        <v>1800000</v>
      </c>
      <c r="V81" s="2"/>
      <c r="W81" s="2"/>
      <c r="X81" s="2"/>
      <c r="Y81" s="2"/>
      <c r="Z81" s="2"/>
    </row>
    <row r="82" spans="1:26" ht="45">
      <c r="A82" s="14"/>
      <c r="B82" s="14"/>
      <c r="C82" s="14"/>
      <c r="D82" s="16" t="s">
        <v>54</v>
      </c>
      <c r="E82" s="16" t="s">
        <v>146</v>
      </c>
      <c r="F82" s="10">
        <v>230</v>
      </c>
      <c r="G82" s="17"/>
      <c r="H82" s="35"/>
      <c r="I82" s="15" t="s">
        <v>141</v>
      </c>
      <c r="J82" s="76">
        <v>250000</v>
      </c>
      <c r="K82" s="35"/>
      <c r="L82" s="35"/>
      <c r="M82" s="10"/>
      <c r="N82" s="25"/>
      <c r="O82" s="35"/>
      <c r="P82" s="35"/>
      <c r="Q82" s="35"/>
      <c r="R82" s="35"/>
      <c r="S82" s="35"/>
      <c r="T82" s="49"/>
      <c r="U82" s="24">
        <f t="shared" si="1"/>
        <v>250000</v>
      </c>
      <c r="V82" s="2"/>
      <c r="W82" s="2"/>
      <c r="X82" s="2"/>
      <c r="Y82" s="2"/>
      <c r="Z82" s="2"/>
    </row>
    <row r="83" spans="1:26" ht="75">
      <c r="A83" s="14"/>
      <c r="B83" s="14"/>
      <c r="C83" s="14"/>
      <c r="D83" s="16" t="s">
        <v>20</v>
      </c>
      <c r="E83" s="16" t="s">
        <v>152</v>
      </c>
      <c r="F83" s="10">
        <v>231</v>
      </c>
      <c r="G83" s="17" t="s">
        <v>22</v>
      </c>
      <c r="H83" s="17" t="s">
        <v>23</v>
      </c>
      <c r="I83" s="16" t="s">
        <v>24</v>
      </c>
      <c r="J83" s="18">
        <v>1200000</v>
      </c>
      <c r="K83" s="17" t="s">
        <v>25</v>
      </c>
      <c r="L83" s="17" t="s">
        <v>51</v>
      </c>
      <c r="M83" s="15" t="s">
        <v>153</v>
      </c>
      <c r="N83" s="19">
        <v>1200000</v>
      </c>
      <c r="O83" s="17" t="s">
        <v>28</v>
      </c>
      <c r="P83" s="16" t="s">
        <v>29</v>
      </c>
      <c r="Q83" s="20">
        <v>300000</v>
      </c>
      <c r="R83" s="14"/>
      <c r="S83" s="15" t="s">
        <v>154</v>
      </c>
      <c r="T83" s="21">
        <v>300000</v>
      </c>
      <c r="U83" s="24">
        <f t="shared" si="1"/>
        <v>3000000</v>
      </c>
      <c r="V83" s="2"/>
      <c r="W83" s="2"/>
      <c r="X83" s="2"/>
      <c r="Y83" s="2"/>
      <c r="Z83" s="2"/>
    </row>
    <row r="84" spans="1:26" ht="45">
      <c r="A84" s="37"/>
      <c r="B84" s="29"/>
      <c r="C84" s="14"/>
      <c r="D84" s="16" t="s">
        <v>54</v>
      </c>
      <c r="E84" s="16" t="s">
        <v>152</v>
      </c>
      <c r="F84" s="10">
        <v>231</v>
      </c>
      <c r="G84" s="17"/>
      <c r="H84" s="35"/>
      <c r="I84" s="15" t="s">
        <v>117</v>
      </c>
      <c r="J84" s="58">
        <v>250000</v>
      </c>
      <c r="K84" s="35"/>
      <c r="L84" s="35"/>
      <c r="M84" s="35"/>
      <c r="N84" s="25"/>
      <c r="O84" s="35"/>
      <c r="P84" s="35"/>
      <c r="Q84" s="35"/>
      <c r="R84" s="35"/>
      <c r="S84" s="35"/>
      <c r="T84" s="49"/>
      <c r="U84" s="24">
        <f>J84+N84+Q84+T84</f>
        <v>250000</v>
      </c>
      <c r="V84" s="2"/>
      <c r="W84" s="2"/>
      <c r="X84" s="2"/>
      <c r="Y84" s="2"/>
      <c r="Z84" s="2"/>
    </row>
    <row r="85" spans="1:26" ht="60">
      <c r="A85" s="14"/>
      <c r="B85" s="14"/>
      <c r="C85" s="14"/>
      <c r="D85" s="23" t="s">
        <v>39</v>
      </c>
      <c r="E85" s="16" t="s">
        <v>152</v>
      </c>
      <c r="F85" s="10">
        <v>231</v>
      </c>
      <c r="G85" s="17"/>
      <c r="H85" s="17"/>
      <c r="I85" s="16" t="s">
        <v>32</v>
      </c>
      <c r="J85" s="18">
        <v>300000</v>
      </c>
      <c r="K85" s="17"/>
      <c r="L85" s="17"/>
      <c r="M85" s="15"/>
      <c r="N85" s="19"/>
      <c r="O85" s="17"/>
      <c r="P85" s="16"/>
      <c r="Q85" s="20"/>
      <c r="R85" s="14"/>
      <c r="S85" s="15"/>
      <c r="T85" s="21"/>
      <c r="U85" s="24">
        <f t="shared" si="1"/>
        <v>300000</v>
      </c>
      <c r="V85" s="2"/>
      <c r="W85" s="2"/>
      <c r="X85" s="2"/>
      <c r="Y85" s="2"/>
      <c r="Z85" s="2"/>
    </row>
    <row r="86" spans="1:26" ht="75">
      <c r="A86" s="14"/>
      <c r="B86" s="14"/>
      <c r="C86" s="14"/>
      <c r="D86" s="16" t="s">
        <v>118</v>
      </c>
      <c r="E86" s="16" t="s">
        <v>152</v>
      </c>
      <c r="F86" s="10">
        <v>231</v>
      </c>
      <c r="G86" s="17"/>
      <c r="H86" s="17"/>
      <c r="I86" s="16"/>
      <c r="J86" s="18"/>
      <c r="K86" s="17"/>
      <c r="L86" s="17"/>
      <c r="M86" s="15" t="s">
        <v>155</v>
      </c>
      <c r="N86" s="19">
        <v>800000</v>
      </c>
      <c r="O86" s="17"/>
      <c r="P86" s="16"/>
      <c r="Q86" s="20"/>
      <c r="R86" s="14"/>
      <c r="S86" s="15"/>
      <c r="T86" s="21"/>
      <c r="U86" s="24"/>
      <c r="V86" s="2"/>
      <c r="W86" s="2"/>
      <c r="X86" s="2"/>
      <c r="Y86" s="2"/>
      <c r="Z86" s="2"/>
    </row>
    <row r="87" spans="1:26" ht="105">
      <c r="A87" s="14"/>
      <c r="B87" s="14"/>
      <c r="C87" s="14"/>
      <c r="D87" s="16" t="s">
        <v>20</v>
      </c>
      <c r="E87" s="16" t="s">
        <v>156</v>
      </c>
      <c r="F87" s="10">
        <v>232</v>
      </c>
      <c r="G87" s="17" t="s">
        <v>22</v>
      </c>
      <c r="H87" s="17" t="s">
        <v>23</v>
      </c>
      <c r="I87" s="16" t="s">
        <v>157</v>
      </c>
      <c r="J87" s="18">
        <v>1200000</v>
      </c>
      <c r="K87" s="17" t="s">
        <v>25</v>
      </c>
      <c r="L87" s="17" t="s">
        <v>26</v>
      </c>
      <c r="M87" s="15" t="s">
        <v>158</v>
      </c>
      <c r="N87" s="19">
        <v>1200000</v>
      </c>
      <c r="O87" s="17" t="s">
        <v>28</v>
      </c>
      <c r="P87" s="16" t="s">
        <v>29</v>
      </c>
      <c r="Q87" s="20">
        <v>300000</v>
      </c>
      <c r="R87" s="14"/>
      <c r="S87" s="15" t="s">
        <v>159</v>
      </c>
      <c r="T87" s="21">
        <v>300000</v>
      </c>
      <c r="U87" s="24">
        <f t="shared" si="1"/>
        <v>3000000</v>
      </c>
      <c r="V87" s="2"/>
      <c r="W87" s="2"/>
      <c r="X87" s="2"/>
      <c r="Y87" s="2"/>
      <c r="Z87" s="2"/>
    </row>
    <row r="88" spans="1:26" ht="45">
      <c r="A88" s="14"/>
      <c r="B88" s="14"/>
      <c r="C88" s="14"/>
      <c r="D88" s="23" t="s">
        <v>39</v>
      </c>
      <c r="E88" s="16" t="s">
        <v>156</v>
      </c>
      <c r="F88" s="10">
        <v>232</v>
      </c>
      <c r="G88" s="17"/>
      <c r="H88" s="17"/>
      <c r="I88" s="15" t="s">
        <v>160</v>
      </c>
      <c r="J88" s="18">
        <v>100000</v>
      </c>
      <c r="K88" s="17"/>
      <c r="L88" s="17"/>
      <c r="M88" s="15"/>
      <c r="N88" s="19"/>
      <c r="O88" s="17"/>
      <c r="P88" s="16"/>
      <c r="Q88" s="20"/>
      <c r="R88" s="14"/>
      <c r="S88" s="15"/>
      <c r="T88" s="21"/>
      <c r="U88" s="24">
        <f t="shared" si="1"/>
        <v>100000</v>
      </c>
      <c r="V88" s="2"/>
      <c r="W88" s="2"/>
      <c r="X88" s="2"/>
      <c r="Y88" s="2"/>
      <c r="Z88" s="2"/>
    </row>
    <row r="89" spans="1:26" ht="60">
      <c r="A89" s="14" t="s">
        <v>44</v>
      </c>
      <c r="B89" s="14"/>
      <c r="C89" s="14"/>
      <c r="D89" s="16" t="s">
        <v>161</v>
      </c>
      <c r="E89" s="16" t="s">
        <v>156</v>
      </c>
      <c r="F89" s="10">
        <v>232</v>
      </c>
      <c r="G89" s="17" t="s">
        <v>22</v>
      </c>
      <c r="H89" s="14"/>
      <c r="I89" s="15"/>
      <c r="J89" s="18"/>
      <c r="K89" s="35"/>
      <c r="L89" s="14"/>
      <c r="M89" s="15" t="s">
        <v>162</v>
      </c>
      <c r="N89" s="25">
        <v>1000000</v>
      </c>
      <c r="O89" s="35"/>
      <c r="P89" s="35"/>
      <c r="Q89" s="35"/>
      <c r="R89" s="35"/>
      <c r="S89" s="15" t="s">
        <v>163</v>
      </c>
      <c r="T89" s="49">
        <v>400000</v>
      </c>
      <c r="U89" s="24">
        <f t="shared" si="1"/>
        <v>1400000</v>
      </c>
      <c r="V89" s="2"/>
      <c r="W89" s="2"/>
      <c r="X89" s="2"/>
      <c r="Y89" s="2"/>
      <c r="Z89" s="2"/>
    </row>
    <row r="90" spans="1:26" ht="60">
      <c r="A90" s="37" t="s">
        <v>44</v>
      </c>
      <c r="B90" s="14"/>
      <c r="C90" s="14"/>
      <c r="D90" s="63" t="s">
        <v>125</v>
      </c>
      <c r="E90" s="16" t="s">
        <v>156</v>
      </c>
      <c r="F90" s="10">
        <v>232</v>
      </c>
      <c r="G90" s="17"/>
      <c r="H90" s="35"/>
      <c r="I90" s="64" t="s">
        <v>164</v>
      </c>
      <c r="J90" s="79">
        <v>125000</v>
      </c>
      <c r="K90" s="70"/>
      <c r="L90" s="26"/>
      <c r="M90" s="66" t="s">
        <v>165</v>
      </c>
      <c r="N90" s="67">
        <v>120000</v>
      </c>
      <c r="O90" s="26"/>
      <c r="P90" s="26"/>
      <c r="Q90" s="35"/>
      <c r="R90" s="35"/>
      <c r="S90" s="64" t="s">
        <v>166</v>
      </c>
      <c r="T90" s="69">
        <v>50000</v>
      </c>
      <c r="U90" s="24">
        <f t="shared" si="1"/>
        <v>295000</v>
      </c>
      <c r="V90" s="2"/>
      <c r="W90" s="2"/>
      <c r="X90" s="2"/>
      <c r="Y90" s="2"/>
      <c r="Z90" s="2"/>
    </row>
    <row r="91" spans="1:26" ht="105">
      <c r="A91" s="14"/>
      <c r="B91" s="14"/>
      <c r="C91" s="14"/>
      <c r="D91" s="16" t="s">
        <v>20</v>
      </c>
      <c r="E91" s="16" t="s">
        <v>167</v>
      </c>
      <c r="F91" s="10">
        <v>233</v>
      </c>
      <c r="G91" s="17" t="s">
        <v>22</v>
      </c>
      <c r="H91" s="17" t="s">
        <v>23</v>
      </c>
      <c r="I91" s="16" t="s">
        <v>157</v>
      </c>
      <c r="J91" s="18">
        <v>1200000</v>
      </c>
      <c r="K91" s="17" t="s">
        <v>25</v>
      </c>
      <c r="L91" s="17" t="s">
        <v>168</v>
      </c>
      <c r="M91" s="15" t="s">
        <v>169</v>
      </c>
      <c r="N91" s="19">
        <v>1200000</v>
      </c>
      <c r="O91" s="17" t="s">
        <v>28</v>
      </c>
      <c r="P91" s="16" t="s">
        <v>29</v>
      </c>
      <c r="Q91" s="20">
        <v>300000</v>
      </c>
      <c r="R91" s="14"/>
      <c r="S91" s="15" t="s">
        <v>170</v>
      </c>
      <c r="T91" s="21">
        <v>300000</v>
      </c>
      <c r="U91" s="24">
        <f t="shared" si="1"/>
        <v>3000000</v>
      </c>
      <c r="V91" s="2"/>
      <c r="W91" s="2"/>
      <c r="X91" s="2"/>
      <c r="Y91" s="2"/>
      <c r="Z91" s="2"/>
    </row>
    <row r="92" spans="1:26" ht="45">
      <c r="A92" s="14"/>
      <c r="B92" s="14"/>
      <c r="C92" s="14"/>
      <c r="D92" s="23" t="s">
        <v>39</v>
      </c>
      <c r="E92" s="16" t="s">
        <v>167</v>
      </c>
      <c r="F92" s="10">
        <v>233</v>
      </c>
      <c r="G92" s="17"/>
      <c r="H92" s="17"/>
      <c r="I92" s="15" t="s">
        <v>160</v>
      </c>
      <c r="J92" s="18">
        <v>100000</v>
      </c>
      <c r="K92" s="17"/>
      <c r="L92" s="17"/>
      <c r="M92" s="15"/>
      <c r="N92" s="19"/>
      <c r="O92" s="17"/>
      <c r="P92" s="16"/>
      <c r="Q92" s="20"/>
      <c r="R92" s="14"/>
      <c r="S92" s="15"/>
      <c r="T92" s="21"/>
      <c r="U92" s="24">
        <f t="shared" si="1"/>
        <v>100000</v>
      </c>
      <c r="V92" s="2"/>
      <c r="W92" s="2"/>
      <c r="X92" s="2"/>
      <c r="Y92" s="2"/>
      <c r="Z92" s="2"/>
    </row>
    <row r="93" spans="1:26" ht="60">
      <c r="A93" s="14" t="s">
        <v>44</v>
      </c>
      <c r="B93" s="14"/>
      <c r="C93" s="14"/>
      <c r="D93" s="16" t="s">
        <v>46</v>
      </c>
      <c r="E93" s="16" t="s">
        <v>167</v>
      </c>
      <c r="F93" s="10">
        <v>233</v>
      </c>
      <c r="G93" s="17"/>
      <c r="H93" s="35"/>
      <c r="I93" s="15" t="s">
        <v>171</v>
      </c>
      <c r="J93" s="18">
        <v>200000</v>
      </c>
      <c r="K93" s="35"/>
      <c r="L93" s="35"/>
      <c r="M93" s="35"/>
      <c r="N93" s="25"/>
      <c r="O93" s="35"/>
      <c r="P93" s="35"/>
      <c r="Q93" s="35"/>
      <c r="R93" s="35"/>
      <c r="S93" s="35"/>
      <c r="T93" s="49"/>
      <c r="U93" s="24">
        <f t="shared" si="1"/>
        <v>200000</v>
      </c>
      <c r="V93" s="2"/>
      <c r="W93" s="2"/>
      <c r="X93" s="2"/>
      <c r="Y93" s="2"/>
      <c r="Z93" s="2"/>
    </row>
    <row r="94" spans="1:26" ht="60">
      <c r="A94" s="14" t="s">
        <v>44</v>
      </c>
      <c r="B94" s="14"/>
      <c r="C94" s="14"/>
      <c r="D94" s="16" t="s">
        <v>46</v>
      </c>
      <c r="E94" s="16" t="s">
        <v>167</v>
      </c>
      <c r="F94" s="10">
        <v>233</v>
      </c>
      <c r="G94" s="17"/>
      <c r="H94" s="35"/>
      <c r="I94" s="15" t="s">
        <v>172</v>
      </c>
      <c r="J94" s="18">
        <v>500000</v>
      </c>
      <c r="K94" s="35"/>
      <c r="L94" s="35"/>
      <c r="M94" s="35"/>
      <c r="N94" s="25"/>
      <c r="O94" s="35"/>
      <c r="P94" s="26"/>
      <c r="Q94" s="26"/>
      <c r="R94" s="26"/>
      <c r="S94" s="26"/>
      <c r="T94" s="62"/>
      <c r="U94" s="24">
        <f t="shared" si="1"/>
        <v>500000</v>
      </c>
      <c r="V94" s="2"/>
      <c r="W94" s="2"/>
      <c r="X94" s="2"/>
      <c r="Y94" s="2"/>
      <c r="Z94" s="2"/>
    </row>
    <row r="95" spans="1:26" ht="90">
      <c r="A95" s="29" t="s">
        <v>44</v>
      </c>
      <c r="B95" s="14"/>
      <c r="C95" s="14"/>
      <c r="D95" s="16" t="s">
        <v>173</v>
      </c>
      <c r="E95" s="16" t="s">
        <v>167</v>
      </c>
      <c r="F95" s="10">
        <v>233</v>
      </c>
      <c r="G95" s="17"/>
      <c r="H95" s="35"/>
      <c r="I95" s="35"/>
      <c r="J95" s="35"/>
      <c r="K95" s="35"/>
      <c r="L95" s="35"/>
      <c r="M95" s="15" t="s">
        <v>174</v>
      </c>
      <c r="N95" s="31">
        <v>100000</v>
      </c>
      <c r="O95" s="35"/>
      <c r="P95" s="35"/>
      <c r="Q95" s="35"/>
      <c r="R95" s="35"/>
      <c r="S95" s="35"/>
      <c r="T95" s="49"/>
      <c r="U95" s="24">
        <f t="shared" si="1"/>
        <v>100000</v>
      </c>
      <c r="V95" s="2"/>
      <c r="W95" s="2"/>
      <c r="X95" s="2"/>
      <c r="Y95" s="2"/>
      <c r="Z95" s="2"/>
    </row>
    <row r="96" spans="1:26" ht="105">
      <c r="A96" s="14"/>
      <c r="B96" s="14"/>
      <c r="C96" s="14"/>
      <c r="D96" s="16" t="s">
        <v>20</v>
      </c>
      <c r="E96" s="16" t="s">
        <v>175</v>
      </c>
      <c r="F96" s="10">
        <v>234</v>
      </c>
      <c r="G96" s="17" t="s">
        <v>22</v>
      </c>
      <c r="H96" s="17" t="s">
        <v>23</v>
      </c>
      <c r="I96" s="16" t="s">
        <v>157</v>
      </c>
      <c r="J96" s="18">
        <v>1200000</v>
      </c>
      <c r="K96" s="17" t="s">
        <v>25</v>
      </c>
      <c r="L96" s="17" t="s">
        <v>51</v>
      </c>
      <c r="M96" s="15" t="s">
        <v>176</v>
      </c>
      <c r="N96" s="19">
        <v>1200000</v>
      </c>
      <c r="O96" s="17" t="s">
        <v>28</v>
      </c>
      <c r="P96" s="16" t="s">
        <v>29</v>
      </c>
      <c r="Q96" s="20">
        <v>300000</v>
      </c>
      <c r="R96" s="14"/>
      <c r="S96" s="16" t="s">
        <v>177</v>
      </c>
      <c r="T96" s="80"/>
      <c r="U96" s="24">
        <f t="shared" si="1"/>
        <v>2700000</v>
      </c>
      <c r="V96" s="2"/>
      <c r="W96" s="2"/>
      <c r="X96" s="2"/>
      <c r="Y96" s="2"/>
      <c r="Z96" s="2"/>
    </row>
    <row r="97" spans="1:26" ht="45">
      <c r="A97" s="14"/>
      <c r="B97" s="14"/>
      <c r="C97" s="14"/>
      <c r="D97" s="23" t="s">
        <v>39</v>
      </c>
      <c r="E97" s="16" t="s">
        <v>175</v>
      </c>
      <c r="F97" s="10">
        <v>234</v>
      </c>
      <c r="G97" s="17"/>
      <c r="H97" s="17"/>
      <c r="I97" s="15" t="s">
        <v>160</v>
      </c>
      <c r="J97" s="18">
        <v>100000</v>
      </c>
      <c r="K97" s="17"/>
      <c r="L97" s="17"/>
      <c r="M97" s="15"/>
      <c r="N97" s="19"/>
      <c r="O97" s="17"/>
      <c r="P97" s="16"/>
      <c r="Q97" s="20"/>
      <c r="R97" s="14"/>
      <c r="S97" s="16"/>
      <c r="T97" s="80"/>
      <c r="U97" s="24">
        <f t="shared" si="1"/>
        <v>100000</v>
      </c>
      <c r="V97" s="2"/>
      <c r="W97" s="2"/>
      <c r="X97" s="2"/>
      <c r="Y97" s="2"/>
      <c r="Z97" s="2"/>
    </row>
    <row r="98" spans="1:26" ht="45">
      <c r="A98" s="14" t="s">
        <v>44</v>
      </c>
      <c r="B98" s="14"/>
      <c r="C98" s="14"/>
      <c r="D98" s="16" t="s">
        <v>161</v>
      </c>
      <c r="E98" s="16" t="s">
        <v>175</v>
      </c>
      <c r="F98" s="10">
        <v>234</v>
      </c>
      <c r="G98" s="17" t="s">
        <v>22</v>
      </c>
      <c r="H98" s="14"/>
      <c r="I98" s="15"/>
      <c r="J98" s="18"/>
      <c r="K98" s="35"/>
      <c r="L98" s="35"/>
      <c r="M98" s="15" t="s">
        <v>178</v>
      </c>
      <c r="N98" s="25">
        <v>600000</v>
      </c>
      <c r="O98" s="35"/>
      <c r="P98" s="35"/>
      <c r="Q98" s="35"/>
      <c r="R98" s="35"/>
      <c r="S98" s="35"/>
      <c r="T98" s="49"/>
      <c r="U98" s="24">
        <f t="shared" si="1"/>
        <v>600000</v>
      </c>
      <c r="V98" s="2"/>
      <c r="W98" s="2"/>
      <c r="X98" s="2"/>
      <c r="Y98" s="2"/>
      <c r="Z98" s="2"/>
    </row>
    <row r="99" spans="1:26" ht="105">
      <c r="A99" s="14"/>
      <c r="B99" s="14"/>
      <c r="C99" s="14"/>
      <c r="D99" s="16" t="s">
        <v>20</v>
      </c>
      <c r="E99" s="16" t="s">
        <v>179</v>
      </c>
      <c r="F99" s="10">
        <v>235</v>
      </c>
      <c r="G99" s="17" t="s">
        <v>22</v>
      </c>
      <c r="H99" s="17" t="s">
        <v>23</v>
      </c>
      <c r="I99" s="16" t="s">
        <v>157</v>
      </c>
      <c r="J99" s="18">
        <v>1200000</v>
      </c>
      <c r="K99" s="17" t="s">
        <v>25</v>
      </c>
      <c r="L99" s="17" t="s">
        <v>180</v>
      </c>
      <c r="M99" s="15" t="s">
        <v>181</v>
      </c>
      <c r="N99" s="19">
        <v>1200000</v>
      </c>
      <c r="O99" s="17" t="s">
        <v>28</v>
      </c>
      <c r="P99" s="16" t="s">
        <v>29</v>
      </c>
      <c r="Q99" s="20">
        <v>300000</v>
      </c>
      <c r="R99" s="14"/>
      <c r="S99" s="15" t="s">
        <v>182</v>
      </c>
      <c r="T99" s="21">
        <v>300000</v>
      </c>
      <c r="U99" s="24">
        <f t="shared" si="1"/>
        <v>3000000</v>
      </c>
      <c r="V99" s="2"/>
      <c r="W99" s="2"/>
      <c r="X99" s="2"/>
      <c r="Y99" s="2"/>
      <c r="Z99" s="2"/>
    </row>
    <row r="100" spans="1:26" ht="90">
      <c r="A100" s="14"/>
      <c r="B100" s="14"/>
      <c r="C100" s="14"/>
      <c r="D100" s="16" t="s">
        <v>183</v>
      </c>
      <c r="E100" s="16" t="s">
        <v>179</v>
      </c>
      <c r="F100" s="10">
        <v>235</v>
      </c>
      <c r="G100" s="17"/>
      <c r="H100" s="17"/>
      <c r="I100" s="16" t="s">
        <v>184</v>
      </c>
      <c r="J100" s="18">
        <v>800000</v>
      </c>
      <c r="K100" s="17"/>
      <c r="L100" s="17"/>
      <c r="M100" s="15" t="s">
        <v>185</v>
      </c>
      <c r="N100" s="19">
        <v>700000</v>
      </c>
      <c r="O100" s="17"/>
      <c r="P100" s="16" t="s">
        <v>186</v>
      </c>
      <c r="Q100" s="20">
        <v>200000</v>
      </c>
      <c r="R100" s="14"/>
      <c r="S100" s="15" t="s">
        <v>187</v>
      </c>
      <c r="T100" s="21">
        <v>300000</v>
      </c>
      <c r="U100" s="24">
        <f t="shared" si="1"/>
        <v>2000000</v>
      </c>
      <c r="V100" s="2"/>
      <c r="W100" s="2"/>
      <c r="X100" s="2"/>
      <c r="Y100" s="2"/>
      <c r="Z100" s="2"/>
    </row>
    <row r="101" spans="1:26" ht="45">
      <c r="A101" s="14"/>
      <c r="B101" s="14"/>
      <c r="C101" s="14"/>
      <c r="D101" s="23" t="s">
        <v>39</v>
      </c>
      <c r="E101" s="16" t="s">
        <v>179</v>
      </c>
      <c r="F101" s="10">
        <v>235</v>
      </c>
      <c r="G101" s="17"/>
      <c r="H101" s="17"/>
      <c r="I101" s="15" t="s">
        <v>160</v>
      </c>
      <c r="J101" s="18">
        <v>100000</v>
      </c>
      <c r="K101" s="17"/>
      <c r="L101" s="17"/>
      <c r="M101" s="15"/>
      <c r="N101" s="19"/>
      <c r="O101" s="17"/>
      <c r="P101" s="16"/>
      <c r="Q101" s="20"/>
      <c r="R101" s="14"/>
      <c r="S101" s="15"/>
      <c r="T101" s="21"/>
      <c r="U101" s="24">
        <f t="shared" si="1"/>
        <v>100000</v>
      </c>
      <c r="V101" s="2"/>
      <c r="W101" s="2"/>
      <c r="X101" s="2"/>
      <c r="Y101" s="2"/>
      <c r="Z101" s="2"/>
    </row>
    <row r="102" spans="1:26" ht="45">
      <c r="A102" s="14" t="s">
        <v>44</v>
      </c>
      <c r="B102" s="14"/>
      <c r="C102" s="14"/>
      <c r="D102" s="16" t="s">
        <v>63</v>
      </c>
      <c r="E102" s="16" t="s">
        <v>179</v>
      </c>
      <c r="F102" s="10">
        <v>235</v>
      </c>
      <c r="G102" s="17"/>
      <c r="H102" s="35"/>
      <c r="I102" s="35"/>
      <c r="J102" s="35"/>
      <c r="K102" s="35"/>
      <c r="L102" s="35"/>
      <c r="M102" s="15" t="s">
        <v>188</v>
      </c>
      <c r="N102" s="78">
        <v>500000</v>
      </c>
      <c r="O102" s="42"/>
      <c r="P102" s="26"/>
      <c r="Q102" s="26"/>
      <c r="R102" s="35"/>
      <c r="S102" s="35"/>
      <c r="T102" s="49"/>
      <c r="U102" s="24">
        <f t="shared" si="1"/>
        <v>500000</v>
      </c>
      <c r="V102" s="2"/>
      <c r="W102" s="2"/>
      <c r="X102" s="2"/>
      <c r="Y102" s="2"/>
      <c r="Z102" s="2"/>
    </row>
    <row r="103" spans="1:26" ht="105">
      <c r="A103" s="14"/>
      <c r="B103" s="14"/>
      <c r="C103" s="14"/>
      <c r="D103" s="16" t="s">
        <v>20</v>
      </c>
      <c r="E103" s="16" t="s">
        <v>189</v>
      </c>
      <c r="F103" s="10">
        <v>236</v>
      </c>
      <c r="G103" s="17" t="s">
        <v>22</v>
      </c>
      <c r="H103" s="17" t="s">
        <v>23</v>
      </c>
      <c r="I103" s="16" t="s">
        <v>157</v>
      </c>
      <c r="J103" s="18">
        <v>1200000</v>
      </c>
      <c r="K103" s="17" t="s">
        <v>25</v>
      </c>
      <c r="L103" s="17" t="s">
        <v>190</v>
      </c>
      <c r="M103" s="15" t="s">
        <v>191</v>
      </c>
      <c r="N103" s="19">
        <v>500000</v>
      </c>
      <c r="O103" s="17" t="s">
        <v>28</v>
      </c>
      <c r="P103" s="16" t="s">
        <v>29</v>
      </c>
      <c r="Q103" s="20">
        <v>300000</v>
      </c>
      <c r="R103" s="14"/>
      <c r="S103" s="15" t="s">
        <v>192</v>
      </c>
      <c r="T103" s="81">
        <v>300000</v>
      </c>
      <c r="U103" s="24">
        <f t="shared" si="1"/>
        <v>2300000</v>
      </c>
      <c r="V103" s="2"/>
      <c r="W103" s="2"/>
      <c r="X103" s="2"/>
      <c r="Y103" s="2"/>
      <c r="Z103" s="2"/>
    </row>
    <row r="104" spans="1:26" ht="90">
      <c r="A104" s="14"/>
      <c r="B104" s="14"/>
      <c r="C104" s="14"/>
      <c r="D104" s="16" t="s">
        <v>20</v>
      </c>
      <c r="E104" s="16" t="s">
        <v>189</v>
      </c>
      <c r="F104" s="10">
        <v>236</v>
      </c>
      <c r="G104" s="17"/>
      <c r="H104" s="17"/>
      <c r="I104" s="16"/>
      <c r="J104" s="18"/>
      <c r="K104" s="17" t="s">
        <v>25</v>
      </c>
      <c r="L104" s="17" t="s">
        <v>26</v>
      </c>
      <c r="M104" s="15" t="s">
        <v>193</v>
      </c>
      <c r="N104" s="19">
        <v>500000</v>
      </c>
      <c r="O104" s="17"/>
      <c r="P104" s="16"/>
      <c r="Q104" s="20"/>
      <c r="R104" s="14"/>
      <c r="S104" s="14"/>
      <c r="T104" s="74"/>
      <c r="U104" s="24">
        <f t="shared" si="1"/>
        <v>500000</v>
      </c>
      <c r="V104" s="2"/>
      <c r="W104" s="2"/>
      <c r="X104" s="2"/>
      <c r="Y104" s="2"/>
      <c r="Z104" s="2"/>
    </row>
    <row r="105" spans="1:26" ht="60">
      <c r="A105" s="14"/>
      <c r="B105" s="14"/>
      <c r="C105" s="14"/>
      <c r="D105" s="16" t="s">
        <v>20</v>
      </c>
      <c r="E105" s="16" t="s">
        <v>189</v>
      </c>
      <c r="F105" s="10">
        <v>236</v>
      </c>
      <c r="G105" s="17"/>
      <c r="H105" s="17"/>
      <c r="I105" s="16"/>
      <c r="J105" s="18"/>
      <c r="K105" s="17" t="s">
        <v>25</v>
      </c>
      <c r="L105" s="17" t="s">
        <v>194</v>
      </c>
      <c r="M105" s="15" t="s">
        <v>195</v>
      </c>
      <c r="N105" s="19">
        <v>50000</v>
      </c>
      <c r="O105" s="17"/>
      <c r="P105" s="16"/>
      <c r="Q105" s="20"/>
      <c r="R105" s="14"/>
      <c r="S105" s="14"/>
      <c r="T105" s="74"/>
      <c r="U105" s="24">
        <f t="shared" si="1"/>
        <v>50000</v>
      </c>
      <c r="V105" s="2"/>
      <c r="W105" s="2"/>
      <c r="X105" s="2"/>
      <c r="Y105" s="2"/>
      <c r="Z105" s="2"/>
    </row>
    <row r="106" spans="1:26" ht="60">
      <c r="A106" s="2"/>
      <c r="B106" s="14"/>
      <c r="C106" s="14"/>
      <c r="D106" s="16" t="s">
        <v>20</v>
      </c>
      <c r="E106" s="16" t="s">
        <v>189</v>
      </c>
      <c r="F106" s="10">
        <v>236</v>
      </c>
      <c r="G106" s="17"/>
      <c r="H106" s="14"/>
      <c r="I106" s="15"/>
      <c r="J106" s="18"/>
      <c r="K106" s="35"/>
      <c r="L106" s="35"/>
      <c r="M106" s="1" t="s">
        <v>196</v>
      </c>
      <c r="N106" s="51">
        <v>150000</v>
      </c>
      <c r="O106" s="35"/>
      <c r="P106" s="35"/>
      <c r="Q106" s="35"/>
      <c r="R106" s="35"/>
      <c r="S106" s="35"/>
      <c r="T106" s="49"/>
      <c r="U106" s="24">
        <f t="shared" si="1"/>
        <v>150000</v>
      </c>
      <c r="V106" s="2"/>
      <c r="W106" s="2"/>
      <c r="X106" s="2"/>
      <c r="Y106" s="2"/>
      <c r="Z106" s="2"/>
    </row>
    <row r="107" spans="1:26" ht="45">
      <c r="A107" s="2"/>
      <c r="B107" s="14"/>
      <c r="C107" s="14"/>
      <c r="D107" s="23" t="s">
        <v>39</v>
      </c>
      <c r="E107" s="16" t="s">
        <v>189</v>
      </c>
      <c r="F107" s="10">
        <v>236</v>
      </c>
      <c r="G107" s="17"/>
      <c r="H107" s="14"/>
      <c r="I107" s="15" t="s">
        <v>160</v>
      </c>
      <c r="J107" s="18">
        <v>100000</v>
      </c>
      <c r="K107" s="35"/>
      <c r="L107" s="35"/>
      <c r="M107" s="1"/>
      <c r="N107" s="51"/>
      <c r="O107" s="35"/>
      <c r="P107" s="35"/>
      <c r="Q107" s="35"/>
      <c r="R107" s="35"/>
      <c r="S107" s="35"/>
      <c r="T107" s="49"/>
      <c r="U107" s="24">
        <f t="shared" si="1"/>
        <v>100000</v>
      </c>
      <c r="V107" s="2"/>
      <c r="W107" s="2"/>
      <c r="X107" s="2"/>
      <c r="Y107" s="2"/>
      <c r="Z107" s="2"/>
    </row>
    <row r="108" spans="1:26" ht="60">
      <c r="A108" s="14" t="s">
        <v>44</v>
      </c>
      <c r="B108" s="14"/>
      <c r="C108" s="14"/>
      <c r="D108" s="16" t="s">
        <v>46</v>
      </c>
      <c r="E108" s="16" t="s">
        <v>189</v>
      </c>
      <c r="F108" s="10">
        <v>236</v>
      </c>
      <c r="G108" s="17"/>
      <c r="H108" s="35"/>
      <c r="I108" s="15" t="s">
        <v>197</v>
      </c>
      <c r="J108" s="18">
        <v>75000</v>
      </c>
      <c r="K108" s="35"/>
      <c r="L108" s="35"/>
      <c r="M108" s="35"/>
      <c r="N108" s="25"/>
      <c r="O108" s="35"/>
      <c r="P108" s="35"/>
      <c r="Q108" s="35"/>
      <c r="R108" s="35"/>
      <c r="S108" s="35"/>
      <c r="T108" s="49"/>
      <c r="U108" s="24">
        <f t="shared" si="1"/>
        <v>75000</v>
      </c>
      <c r="V108" s="2"/>
      <c r="W108" s="2"/>
      <c r="X108" s="2"/>
      <c r="Y108" s="2"/>
      <c r="Z108" s="2"/>
    </row>
    <row r="109" spans="1:26" ht="60">
      <c r="A109" s="37" t="s">
        <v>44</v>
      </c>
      <c r="B109" s="14"/>
      <c r="C109" s="14"/>
      <c r="D109" s="23" t="s">
        <v>54</v>
      </c>
      <c r="E109" s="16" t="s">
        <v>189</v>
      </c>
      <c r="F109" s="10">
        <v>236</v>
      </c>
      <c r="G109" s="17"/>
      <c r="H109" s="35"/>
      <c r="I109" s="35"/>
      <c r="J109" s="35"/>
      <c r="K109" s="35"/>
      <c r="L109" s="35"/>
      <c r="M109" s="35"/>
      <c r="N109" s="25"/>
      <c r="O109" s="35"/>
      <c r="P109" s="35"/>
      <c r="Q109" s="35"/>
      <c r="R109" s="35"/>
      <c r="S109" s="23" t="s">
        <v>198</v>
      </c>
      <c r="T109" s="82">
        <v>500000</v>
      </c>
      <c r="U109" s="24">
        <f t="shared" si="1"/>
        <v>500000</v>
      </c>
      <c r="V109" s="2"/>
      <c r="W109" s="2"/>
      <c r="X109" s="2"/>
      <c r="Y109" s="2"/>
      <c r="Z109" s="2"/>
    </row>
    <row r="110" spans="1:26" ht="75">
      <c r="A110" s="2"/>
      <c r="B110" s="14"/>
      <c r="C110" s="14"/>
      <c r="D110" s="16" t="s">
        <v>20</v>
      </c>
      <c r="E110" s="83" t="s">
        <v>199</v>
      </c>
      <c r="F110" s="84">
        <v>237</v>
      </c>
      <c r="G110" s="17"/>
      <c r="H110" s="14"/>
      <c r="I110" s="23" t="s">
        <v>200</v>
      </c>
      <c r="J110" s="85">
        <v>1200000</v>
      </c>
      <c r="K110" s="35"/>
      <c r="L110" s="35"/>
      <c r="M110" s="1" t="s">
        <v>201</v>
      </c>
      <c r="N110" s="51">
        <v>1200000</v>
      </c>
      <c r="O110" s="35"/>
      <c r="P110" s="16" t="s">
        <v>29</v>
      </c>
      <c r="Q110" s="20">
        <v>300000</v>
      </c>
      <c r="R110" s="35"/>
      <c r="S110" s="1" t="s">
        <v>202</v>
      </c>
      <c r="T110" s="1">
        <v>300000</v>
      </c>
      <c r="U110" s="24">
        <f t="shared" si="1"/>
        <v>3000000</v>
      </c>
      <c r="V110" s="2"/>
      <c r="W110" s="2"/>
      <c r="X110" s="2"/>
      <c r="Y110" s="2"/>
      <c r="Z110" s="2"/>
    </row>
    <row r="111" spans="1:26" ht="60">
      <c r="A111" s="2"/>
      <c r="B111" s="14"/>
      <c r="C111" s="14"/>
      <c r="D111" s="23" t="s">
        <v>39</v>
      </c>
      <c r="E111" s="23" t="s">
        <v>199</v>
      </c>
      <c r="F111" s="43">
        <v>237</v>
      </c>
      <c r="G111" s="17"/>
      <c r="H111" s="14"/>
      <c r="I111" s="16" t="s">
        <v>32</v>
      </c>
      <c r="J111" s="18">
        <v>300000</v>
      </c>
      <c r="K111" s="35"/>
      <c r="L111" s="35"/>
      <c r="M111" s="1"/>
      <c r="N111" s="51"/>
      <c r="O111" s="35"/>
      <c r="P111" s="16"/>
      <c r="Q111" s="20"/>
      <c r="R111" s="35"/>
      <c r="S111" s="1"/>
      <c r="T111" s="86"/>
      <c r="U111" s="24">
        <f t="shared" si="1"/>
        <v>300000</v>
      </c>
      <c r="V111" s="2"/>
      <c r="W111" s="2"/>
      <c r="X111" s="2"/>
      <c r="Y111" s="2"/>
      <c r="Z111" s="2"/>
    </row>
    <row r="112" spans="1:26" ht="60">
      <c r="A112" s="14" t="s">
        <v>44</v>
      </c>
      <c r="B112" s="14"/>
      <c r="C112" s="14"/>
      <c r="D112" s="16" t="s">
        <v>203</v>
      </c>
      <c r="E112" s="16" t="s">
        <v>199</v>
      </c>
      <c r="F112" s="10">
        <v>237</v>
      </c>
      <c r="G112" s="17"/>
      <c r="H112" s="14"/>
      <c r="I112" s="23" t="s">
        <v>204</v>
      </c>
      <c r="J112" s="85">
        <v>1600000</v>
      </c>
      <c r="K112" s="35"/>
      <c r="L112" s="35"/>
      <c r="M112" s="15" t="s">
        <v>205</v>
      </c>
      <c r="N112" s="78">
        <v>1600000</v>
      </c>
      <c r="O112" s="35"/>
      <c r="P112" s="15" t="s">
        <v>206</v>
      </c>
      <c r="Q112" s="25">
        <v>100000</v>
      </c>
      <c r="R112" s="35"/>
      <c r="S112" s="15" t="s">
        <v>207</v>
      </c>
      <c r="T112" s="49">
        <v>400000</v>
      </c>
      <c r="U112" s="24">
        <f t="shared" si="1"/>
        <v>3700000</v>
      </c>
      <c r="V112" s="2"/>
      <c r="W112" s="2"/>
      <c r="X112" s="2"/>
      <c r="Y112" s="2"/>
      <c r="Z112" s="2"/>
    </row>
    <row r="113" spans="1:26" ht="60.75" thickBot="1">
      <c r="A113" s="2"/>
      <c r="B113" s="14"/>
      <c r="C113" s="14"/>
      <c r="D113" s="16" t="s">
        <v>203</v>
      </c>
      <c r="E113" s="16" t="s">
        <v>199</v>
      </c>
      <c r="F113" s="10">
        <v>237</v>
      </c>
      <c r="G113" s="17"/>
      <c r="H113" s="14"/>
      <c r="I113" s="23"/>
      <c r="J113" s="85"/>
      <c r="K113" s="35"/>
      <c r="L113" s="35"/>
      <c r="M113" s="15"/>
      <c r="N113" s="78"/>
      <c r="O113" s="35"/>
      <c r="P113" s="15" t="s">
        <v>208</v>
      </c>
      <c r="Q113" s="25">
        <v>300000</v>
      </c>
      <c r="R113" s="35"/>
      <c r="S113" s="7"/>
      <c r="T113" s="49"/>
      <c r="U113" s="24">
        <f t="shared" si="1"/>
        <v>300000</v>
      </c>
      <c r="V113" s="2"/>
      <c r="W113" s="2"/>
      <c r="X113" s="2"/>
      <c r="Y113" s="2"/>
      <c r="Z113" s="2"/>
    </row>
    <row r="114" spans="1:26" ht="75">
      <c r="A114" s="2"/>
      <c r="B114" s="14"/>
      <c r="C114" s="14"/>
      <c r="D114" s="16" t="s">
        <v>20</v>
      </c>
      <c r="E114" s="63" t="s">
        <v>209</v>
      </c>
      <c r="F114" s="43">
        <v>238</v>
      </c>
      <c r="G114" s="17"/>
      <c r="H114" s="14"/>
      <c r="I114" s="16" t="s">
        <v>24</v>
      </c>
      <c r="J114" s="18">
        <v>1200000</v>
      </c>
      <c r="K114" s="35"/>
      <c r="L114" s="35"/>
      <c r="M114" s="1" t="s">
        <v>210</v>
      </c>
      <c r="N114" s="78">
        <v>1200000</v>
      </c>
      <c r="O114" s="35"/>
      <c r="P114" s="16" t="s">
        <v>29</v>
      </c>
      <c r="Q114" s="87">
        <v>300000</v>
      </c>
      <c r="R114" s="88"/>
      <c r="S114" s="89" t="s">
        <v>211</v>
      </c>
      <c r="T114" s="87">
        <v>300000</v>
      </c>
      <c r="U114" s="24">
        <f t="shared" si="1"/>
        <v>3000000</v>
      </c>
      <c r="V114" s="2"/>
      <c r="W114" s="2"/>
      <c r="X114" s="2"/>
      <c r="Y114" s="2"/>
      <c r="Z114" s="2"/>
    </row>
    <row r="115" spans="1:26" ht="105">
      <c r="A115" s="2"/>
      <c r="B115" s="14"/>
      <c r="C115" s="14"/>
      <c r="D115" s="16" t="s">
        <v>212</v>
      </c>
      <c r="E115" s="63" t="s">
        <v>209</v>
      </c>
      <c r="F115" s="43">
        <v>238</v>
      </c>
      <c r="G115" s="17"/>
      <c r="H115" s="14"/>
      <c r="I115" s="63" t="s">
        <v>213</v>
      </c>
      <c r="J115" s="18">
        <v>600000</v>
      </c>
      <c r="K115" s="35"/>
      <c r="L115" s="35"/>
      <c r="M115" s="1" t="s">
        <v>214</v>
      </c>
      <c r="N115" s="78">
        <v>800000</v>
      </c>
      <c r="O115" s="35"/>
      <c r="P115" s="16"/>
      <c r="Q115" s="20"/>
      <c r="R115" s="35"/>
      <c r="S115" s="64" t="s">
        <v>215</v>
      </c>
      <c r="T115" s="20">
        <v>400000</v>
      </c>
      <c r="U115" s="24"/>
      <c r="V115" s="2"/>
      <c r="W115" s="2"/>
      <c r="X115" s="2"/>
      <c r="Y115" s="2"/>
      <c r="Z115" s="2"/>
    </row>
    <row r="116" spans="1:26" ht="30">
      <c r="A116" s="2"/>
      <c r="B116" s="14"/>
      <c r="C116" s="14"/>
      <c r="D116" s="16" t="s">
        <v>212</v>
      </c>
      <c r="E116" s="63" t="s">
        <v>209</v>
      </c>
      <c r="F116" s="43">
        <v>238</v>
      </c>
      <c r="G116" s="17"/>
      <c r="H116" s="14"/>
      <c r="I116" s="16" t="s">
        <v>216</v>
      </c>
      <c r="J116" s="18">
        <v>200000</v>
      </c>
      <c r="K116" s="35"/>
      <c r="L116" s="35"/>
      <c r="M116" s="1"/>
      <c r="N116" s="78"/>
      <c r="O116" s="35"/>
      <c r="P116" s="16"/>
      <c r="Q116" s="20"/>
      <c r="R116" s="35"/>
      <c r="S116" s="64"/>
      <c r="T116" s="20"/>
      <c r="U116" s="24"/>
      <c r="V116" s="2"/>
      <c r="W116" s="2"/>
      <c r="X116" s="2"/>
      <c r="Y116" s="2"/>
      <c r="Z116" s="2"/>
    </row>
    <row r="117" spans="1:26" ht="75">
      <c r="A117" s="37" t="s">
        <v>44</v>
      </c>
      <c r="B117" s="14"/>
      <c r="C117" s="14"/>
      <c r="D117" s="63" t="s">
        <v>125</v>
      </c>
      <c r="E117" s="63" t="s">
        <v>209</v>
      </c>
      <c r="F117" s="43">
        <v>238</v>
      </c>
      <c r="G117" s="43"/>
      <c r="H117" s="26"/>
      <c r="I117" s="64" t="s">
        <v>217</v>
      </c>
      <c r="J117" s="65">
        <v>31250</v>
      </c>
      <c r="K117" s="63"/>
      <c r="L117" s="66"/>
      <c r="M117" s="66" t="s">
        <v>218</v>
      </c>
      <c r="N117" s="67">
        <v>120000</v>
      </c>
      <c r="O117" s="26"/>
      <c r="P117" s="35"/>
      <c r="Q117" s="35"/>
      <c r="R117" s="35"/>
      <c r="S117" s="64" t="s">
        <v>211</v>
      </c>
      <c r="T117" s="69">
        <v>25000</v>
      </c>
      <c r="U117" s="24">
        <f t="shared" si="1"/>
        <v>176250</v>
      </c>
      <c r="V117" s="2"/>
      <c r="W117" s="2"/>
      <c r="X117" s="2"/>
      <c r="Y117" s="2"/>
      <c r="Z117" s="2"/>
    </row>
    <row r="118" spans="1:26" ht="60">
      <c r="A118" s="2"/>
      <c r="B118" s="14"/>
      <c r="C118" s="14"/>
      <c r="D118" s="23" t="s">
        <v>39</v>
      </c>
      <c r="E118" s="63" t="s">
        <v>209</v>
      </c>
      <c r="F118" s="43">
        <v>238</v>
      </c>
      <c r="G118" s="43"/>
      <c r="H118" s="26"/>
      <c r="I118" s="16" t="s">
        <v>32</v>
      </c>
      <c r="J118" s="18">
        <v>300000</v>
      </c>
      <c r="K118" s="63"/>
      <c r="L118" s="66"/>
      <c r="M118" s="66"/>
      <c r="N118" s="67"/>
      <c r="O118" s="26"/>
      <c r="P118" s="35"/>
      <c r="Q118" s="35"/>
      <c r="R118" s="35"/>
      <c r="S118" s="64"/>
      <c r="T118" s="69"/>
      <c r="U118" s="24">
        <f t="shared" si="1"/>
        <v>300000</v>
      </c>
      <c r="V118" s="2"/>
      <c r="W118" s="2"/>
      <c r="X118" s="2"/>
      <c r="Y118" s="2"/>
      <c r="Z118" s="2"/>
    </row>
    <row r="119" spans="1:26" ht="105">
      <c r="A119" s="14"/>
      <c r="B119" s="14"/>
      <c r="C119" s="14"/>
      <c r="D119" s="16" t="s">
        <v>20</v>
      </c>
      <c r="E119" s="16" t="s">
        <v>219</v>
      </c>
      <c r="F119" s="10">
        <v>239</v>
      </c>
      <c r="G119" s="17" t="s">
        <v>22</v>
      </c>
      <c r="H119" s="17" t="s">
        <v>23</v>
      </c>
      <c r="I119" s="16" t="s">
        <v>157</v>
      </c>
      <c r="J119" s="18">
        <v>1200000</v>
      </c>
      <c r="K119" s="17" t="s">
        <v>25</v>
      </c>
      <c r="L119" s="17" t="s">
        <v>51</v>
      </c>
      <c r="M119" s="15" t="s">
        <v>149</v>
      </c>
      <c r="N119" s="19">
        <v>400000</v>
      </c>
      <c r="O119" s="17" t="s">
        <v>28</v>
      </c>
      <c r="P119" s="16" t="s">
        <v>29</v>
      </c>
      <c r="Q119" s="20">
        <v>300000</v>
      </c>
      <c r="R119" s="14"/>
      <c r="S119" s="15" t="s">
        <v>220</v>
      </c>
      <c r="T119" s="81">
        <v>300000</v>
      </c>
      <c r="U119" s="24">
        <f t="shared" si="1"/>
        <v>2200000</v>
      </c>
      <c r="V119" s="2"/>
      <c r="W119" s="2"/>
      <c r="X119" s="2"/>
      <c r="Y119" s="2"/>
      <c r="Z119" s="2"/>
    </row>
    <row r="120" spans="1:26" ht="60">
      <c r="A120" s="14"/>
      <c r="B120" s="14"/>
      <c r="C120" s="14"/>
      <c r="D120" s="16" t="s">
        <v>20</v>
      </c>
      <c r="E120" s="16" t="s">
        <v>219</v>
      </c>
      <c r="F120" s="10">
        <v>239</v>
      </c>
      <c r="G120" s="17"/>
      <c r="H120" s="17"/>
      <c r="I120" s="16"/>
      <c r="J120" s="18"/>
      <c r="K120" s="17" t="s">
        <v>25</v>
      </c>
      <c r="L120" s="17" t="s">
        <v>51</v>
      </c>
      <c r="M120" s="15" t="s">
        <v>221</v>
      </c>
      <c r="N120" s="19">
        <v>200000</v>
      </c>
      <c r="O120" s="17"/>
      <c r="P120" s="16"/>
      <c r="Q120" s="20"/>
      <c r="R120" s="14"/>
      <c r="S120" s="14"/>
      <c r="T120" s="74"/>
      <c r="U120" s="24">
        <f t="shared" si="1"/>
        <v>200000</v>
      </c>
      <c r="V120" s="2"/>
      <c r="W120" s="2"/>
      <c r="X120" s="2"/>
      <c r="Y120" s="2"/>
      <c r="Z120" s="2"/>
    </row>
    <row r="121" spans="1:26" ht="60">
      <c r="A121" s="14"/>
      <c r="B121" s="14"/>
      <c r="C121" s="14"/>
      <c r="D121" s="16" t="s">
        <v>20</v>
      </c>
      <c r="E121" s="16" t="s">
        <v>219</v>
      </c>
      <c r="F121" s="10">
        <v>239</v>
      </c>
      <c r="G121" s="17"/>
      <c r="H121" s="17"/>
      <c r="I121" s="16"/>
      <c r="J121" s="18"/>
      <c r="K121" s="17" t="s">
        <v>25</v>
      </c>
      <c r="L121" s="17" t="s">
        <v>28</v>
      </c>
      <c r="M121" s="15" t="s">
        <v>222</v>
      </c>
      <c r="N121" s="19">
        <v>600000</v>
      </c>
      <c r="O121" s="17"/>
      <c r="P121" s="16"/>
      <c r="Q121" s="20"/>
      <c r="R121" s="14"/>
      <c r="S121" s="14"/>
      <c r="T121" s="74"/>
      <c r="U121" s="24">
        <f t="shared" si="1"/>
        <v>600000</v>
      </c>
      <c r="V121" s="2"/>
      <c r="W121" s="2"/>
      <c r="X121" s="2"/>
      <c r="Y121" s="2"/>
      <c r="Z121" s="2"/>
    </row>
    <row r="122" spans="1:26" ht="75">
      <c r="A122" s="14" t="s">
        <v>44</v>
      </c>
      <c r="B122" s="14"/>
      <c r="C122" s="14"/>
      <c r="D122" s="16" t="s">
        <v>46</v>
      </c>
      <c r="E122" s="16" t="s">
        <v>219</v>
      </c>
      <c r="F122" s="10">
        <v>239</v>
      </c>
      <c r="G122" s="17"/>
      <c r="H122" s="35"/>
      <c r="I122" s="15" t="s">
        <v>223</v>
      </c>
      <c r="J122" s="18">
        <v>1500000</v>
      </c>
      <c r="K122" s="35"/>
      <c r="L122" s="35"/>
      <c r="M122" s="15" t="s">
        <v>224</v>
      </c>
      <c r="N122" s="25">
        <v>800000</v>
      </c>
      <c r="O122" s="35"/>
      <c r="P122" s="35"/>
      <c r="Q122" s="35"/>
      <c r="R122" s="35"/>
      <c r="S122" s="35"/>
      <c r="T122" s="49"/>
      <c r="U122" s="24" t="e">
        <f>J122+#REF!+Q122+T122</f>
        <v>#REF!</v>
      </c>
      <c r="V122" s="2"/>
      <c r="W122" s="2"/>
      <c r="X122" s="2"/>
      <c r="Y122" s="2"/>
      <c r="Z122" s="2"/>
    </row>
    <row r="123" spans="1:26" ht="60">
      <c r="A123" s="37" t="s">
        <v>44</v>
      </c>
      <c r="B123" s="14"/>
      <c r="C123" s="14"/>
      <c r="D123" s="16" t="s">
        <v>54</v>
      </c>
      <c r="E123" s="16" t="s">
        <v>219</v>
      </c>
      <c r="F123" s="10">
        <v>239</v>
      </c>
      <c r="G123" s="17"/>
      <c r="H123" s="35"/>
      <c r="I123" s="35"/>
      <c r="J123" s="35"/>
      <c r="K123" s="35"/>
      <c r="L123" s="35"/>
      <c r="M123" s="16" t="s">
        <v>225</v>
      </c>
      <c r="N123" s="28">
        <v>1000000</v>
      </c>
      <c r="O123" s="14"/>
      <c r="P123" s="35"/>
      <c r="Q123" s="35"/>
      <c r="R123" s="35"/>
      <c r="S123" s="35"/>
      <c r="T123" s="49"/>
      <c r="U123" s="24">
        <f t="shared" si="1"/>
        <v>1000000</v>
      </c>
      <c r="V123" s="2"/>
      <c r="W123" s="2"/>
      <c r="X123" s="2"/>
      <c r="Y123" s="2"/>
      <c r="Z123" s="2"/>
    </row>
    <row r="124" spans="1:26" ht="45">
      <c r="A124" s="14" t="s">
        <v>44</v>
      </c>
      <c r="B124" s="29"/>
      <c r="C124" s="14"/>
      <c r="D124" s="16" t="s">
        <v>63</v>
      </c>
      <c r="E124" s="16" t="s">
        <v>226</v>
      </c>
      <c r="F124" s="10">
        <v>239</v>
      </c>
      <c r="G124" s="17"/>
      <c r="H124" s="35"/>
      <c r="I124" s="35"/>
      <c r="J124" s="35"/>
      <c r="K124" s="35"/>
      <c r="L124" s="35"/>
      <c r="M124" s="15" t="s">
        <v>227</v>
      </c>
      <c r="N124" s="78">
        <v>500000</v>
      </c>
      <c r="O124" s="26"/>
      <c r="P124" s="26"/>
      <c r="Q124" s="26"/>
      <c r="R124" s="35"/>
      <c r="S124" s="35"/>
      <c r="T124" s="49"/>
      <c r="U124" s="24">
        <f>J124+N124+Q124+T124</f>
        <v>500000</v>
      </c>
      <c r="V124" s="2"/>
      <c r="W124" s="2"/>
      <c r="X124" s="2"/>
      <c r="Y124" s="2"/>
      <c r="Z124" s="2"/>
    </row>
    <row r="125" spans="1:26" ht="105">
      <c r="A125" s="14"/>
      <c r="B125" s="14"/>
      <c r="C125" s="14"/>
      <c r="D125" s="16" t="s">
        <v>20</v>
      </c>
      <c r="E125" s="16" t="s">
        <v>228</v>
      </c>
      <c r="F125" s="10">
        <v>240</v>
      </c>
      <c r="G125" s="17" t="s">
        <v>22</v>
      </c>
      <c r="H125" s="17" t="s">
        <v>23</v>
      </c>
      <c r="I125" s="16" t="s">
        <v>157</v>
      </c>
      <c r="J125" s="18">
        <v>1200000</v>
      </c>
      <c r="K125" s="17" t="s">
        <v>25</v>
      </c>
      <c r="L125" s="17" t="s">
        <v>26</v>
      </c>
      <c r="M125" s="15" t="s">
        <v>229</v>
      </c>
      <c r="N125" s="19">
        <v>500000</v>
      </c>
      <c r="O125" s="17" t="s">
        <v>28</v>
      </c>
      <c r="P125" s="16" t="s">
        <v>29</v>
      </c>
      <c r="Q125" s="20">
        <v>300000</v>
      </c>
      <c r="R125" s="14"/>
      <c r="S125" s="15" t="s">
        <v>230</v>
      </c>
      <c r="T125" s="21">
        <v>300000</v>
      </c>
      <c r="U125" s="24">
        <f t="shared" si="1"/>
        <v>2300000</v>
      </c>
      <c r="V125" s="2"/>
      <c r="W125" s="2"/>
      <c r="X125" s="2"/>
      <c r="Y125" s="2"/>
      <c r="Z125" s="2"/>
    </row>
    <row r="126" spans="1:26" ht="60">
      <c r="A126" s="14"/>
      <c r="B126" s="14"/>
      <c r="C126" s="14"/>
      <c r="D126" s="16" t="s">
        <v>20</v>
      </c>
      <c r="E126" s="16" t="s">
        <v>228</v>
      </c>
      <c r="F126" s="10">
        <v>240</v>
      </c>
      <c r="G126" s="17"/>
      <c r="H126" s="17"/>
      <c r="I126" s="16"/>
      <c r="J126" s="18"/>
      <c r="K126" s="17" t="s">
        <v>25</v>
      </c>
      <c r="L126" s="17" t="s">
        <v>26</v>
      </c>
      <c r="M126" s="15" t="s">
        <v>231</v>
      </c>
      <c r="N126" s="19">
        <v>500000</v>
      </c>
      <c r="O126" s="17"/>
      <c r="P126" s="16"/>
      <c r="Q126" s="20"/>
      <c r="R126" s="14"/>
      <c r="S126" s="14"/>
      <c r="T126" s="74"/>
      <c r="U126" s="24">
        <f t="shared" si="1"/>
        <v>500000</v>
      </c>
      <c r="V126" s="2"/>
      <c r="W126" s="2"/>
      <c r="X126" s="2"/>
      <c r="Y126" s="2"/>
      <c r="Z126" s="2"/>
    </row>
    <row r="127" spans="1:26" ht="90">
      <c r="A127" s="14"/>
      <c r="B127" s="14"/>
      <c r="C127" s="14"/>
      <c r="D127" s="16" t="s">
        <v>20</v>
      </c>
      <c r="E127" s="16" t="s">
        <v>228</v>
      </c>
      <c r="F127" s="10">
        <v>240</v>
      </c>
      <c r="G127" s="17"/>
      <c r="H127" s="17"/>
      <c r="I127" s="16"/>
      <c r="J127" s="18"/>
      <c r="K127" s="17" t="s">
        <v>25</v>
      </c>
      <c r="L127" s="17" t="s">
        <v>26</v>
      </c>
      <c r="M127" s="15" t="s">
        <v>232</v>
      </c>
      <c r="N127" s="19">
        <v>200000</v>
      </c>
      <c r="O127" s="17"/>
      <c r="P127" s="16"/>
      <c r="Q127" s="20"/>
      <c r="R127" s="14"/>
      <c r="S127" s="14"/>
      <c r="T127" s="74"/>
      <c r="U127" s="24">
        <f t="shared" si="1"/>
        <v>200000</v>
      </c>
      <c r="V127" s="2"/>
      <c r="W127" s="2"/>
      <c r="X127" s="2"/>
      <c r="Y127" s="2"/>
      <c r="Z127" s="2"/>
    </row>
    <row r="128" spans="1:26" ht="45">
      <c r="A128" s="14" t="s">
        <v>44</v>
      </c>
      <c r="B128" s="29"/>
      <c r="C128" s="14"/>
      <c r="D128" s="16" t="s">
        <v>63</v>
      </c>
      <c r="E128" s="16" t="s">
        <v>228</v>
      </c>
      <c r="F128" s="10">
        <v>240</v>
      </c>
      <c r="G128" s="17"/>
      <c r="H128" s="35"/>
      <c r="I128" s="35"/>
      <c r="J128" s="35"/>
      <c r="K128" s="35"/>
      <c r="L128" s="35"/>
      <c r="M128" s="15" t="s">
        <v>227</v>
      </c>
      <c r="N128" s="78">
        <v>500000</v>
      </c>
      <c r="O128" s="26"/>
      <c r="P128" s="26"/>
      <c r="Q128" s="26"/>
      <c r="R128" s="35"/>
      <c r="S128" s="35"/>
      <c r="T128" s="49"/>
      <c r="U128" s="24">
        <f>J128+N128+Q128+T128</f>
        <v>500000</v>
      </c>
      <c r="V128" s="2"/>
      <c r="W128" s="2"/>
      <c r="X128" s="2"/>
      <c r="Y128" s="2"/>
      <c r="Z128" s="2"/>
    </row>
    <row r="129" spans="1:26" ht="105">
      <c r="A129" s="77" t="s">
        <v>44</v>
      </c>
      <c r="B129" s="14"/>
      <c r="C129" s="14"/>
      <c r="D129" s="16" t="s">
        <v>233</v>
      </c>
      <c r="E129" s="16" t="s">
        <v>234</v>
      </c>
      <c r="F129" s="17">
        <v>240</v>
      </c>
      <c r="G129" s="17"/>
      <c r="H129" s="14"/>
      <c r="I129" s="15" t="s">
        <v>235</v>
      </c>
      <c r="J129" s="18">
        <v>1600000</v>
      </c>
      <c r="K129" s="35"/>
      <c r="L129" s="14"/>
      <c r="M129" s="15" t="s">
        <v>236</v>
      </c>
      <c r="N129" s="25">
        <v>1600000</v>
      </c>
      <c r="O129" s="35"/>
      <c r="P129" s="15" t="s">
        <v>237</v>
      </c>
      <c r="Q129" s="25">
        <v>400000</v>
      </c>
      <c r="R129" s="35"/>
      <c r="S129" s="15" t="s">
        <v>238</v>
      </c>
      <c r="T129" s="90">
        <v>400000</v>
      </c>
      <c r="U129" s="24">
        <f t="shared" si="1"/>
        <v>4000000</v>
      </c>
      <c r="V129" s="2"/>
      <c r="W129" s="2"/>
      <c r="X129" s="2"/>
      <c r="Y129" s="2"/>
      <c r="Z129" s="2"/>
    </row>
    <row r="130" spans="1:26" ht="90">
      <c r="A130" s="29" t="s">
        <v>44</v>
      </c>
      <c r="B130" s="14"/>
      <c r="C130" s="14"/>
      <c r="D130" s="16" t="s">
        <v>173</v>
      </c>
      <c r="E130" s="16" t="s">
        <v>239</v>
      </c>
      <c r="F130" s="91">
        <v>240</v>
      </c>
      <c r="G130" s="43"/>
      <c r="H130" s="26"/>
      <c r="I130" s="15" t="s">
        <v>240</v>
      </c>
      <c r="J130" s="92">
        <v>100000</v>
      </c>
      <c r="K130" s="14"/>
      <c r="L130" s="14"/>
      <c r="M130" s="35"/>
      <c r="N130" s="25"/>
      <c r="O130" s="14"/>
      <c r="P130" s="14"/>
      <c r="Q130" s="14"/>
      <c r="R130" s="14"/>
      <c r="S130" s="14"/>
      <c r="T130" s="34"/>
      <c r="U130" s="24">
        <f t="shared" si="1"/>
        <v>100000</v>
      </c>
      <c r="V130" s="2"/>
      <c r="W130" s="2"/>
      <c r="X130" s="2"/>
      <c r="Y130" s="2"/>
      <c r="Z130" s="2"/>
    </row>
    <row r="131" spans="1:26" ht="105">
      <c r="A131" s="14"/>
      <c r="B131" s="14"/>
      <c r="C131" s="14"/>
      <c r="D131" s="16" t="s">
        <v>20</v>
      </c>
      <c r="E131" s="93" t="s">
        <v>241</v>
      </c>
      <c r="F131" s="93">
        <v>241</v>
      </c>
      <c r="G131" s="17"/>
      <c r="H131" s="17"/>
      <c r="I131" s="23" t="s">
        <v>242</v>
      </c>
      <c r="J131" s="85">
        <v>1200000</v>
      </c>
      <c r="K131" s="17"/>
      <c r="L131" s="17"/>
      <c r="M131" s="1" t="s">
        <v>243</v>
      </c>
      <c r="N131" s="51">
        <v>1200000</v>
      </c>
      <c r="O131" s="17"/>
      <c r="P131" s="16" t="s">
        <v>29</v>
      </c>
      <c r="Q131" s="20">
        <v>300000</v>
      </c>
      <c r="R131" s="14"/>
      <c r="S131" s="1" t="s">
        <v>244</v>
      </c>
      <c r="T131" s="1">
        <v>300000</v>
      </c>
      <c r="U131" s="24">
        <f t="shared" si="1"/>
        <v>3000000</v>
      </c>
      <c r="V131" s="2"/>
      <c r="W131" s="2"/>
      <c r="X131" s="2"/>
      <c r="Y131" s="2"/>
      <c r="Z131" s="2"/>
    </row>
    <row r="132" spans="1:26" ht="75">
      <c r="A132" s="14"/>
      <c r="B132" s="14"/>
      <c r="C132" s="14"/>
      <c r="D132" s="16" t="s">
        <v>20</v>
      </c>
      <c r="E132" s="16" t="s">
        <v>245</v>
      </c>
      <c r="F132" s="10">
        <v>242</v>
      </c>
      <c r="G132" s="17" t="s">
        <v>22</v>
      </c>
      <c r="H132" s="17" t="s">
        <v>23</v>
      </c>
      <c r="I132" s="16" t="s">
        <v>711</v>
      </c>
      <c r="J132" s="18">
        <v>1200000</v>
      </c>
      <c r="K132" s="17" t="s">
        <v>25</v>
      </c>
      <c r="L132" s="17" t="s">
        <v>26</v>
      </c>
      <c r="M132" s="15" t="s">
        <v>246</v>
      </c>
      <c r="N132" s="19">
        <v>1200000</v>
      </c>
      <c r="O132" s="17" t="s">
        <v>28</v>
      </c>
      <c r="P132" s="16" t="s">
        <v>29</v>
      </c>
      <c r="Q132" s="20">
        <v>300000</v>
      </c>
      <c r="R132" s="14"/>
      <c r="S132" s="16" t="s">
        <v>247</v>
      </c>
      <c r="T132" s="94">
        <v>300000</v>
      </c>
      <c r="U132" s="22">
        <f t="shared" si="1"/>
        <v>3000000</v>
      </c>
      <c r="V132" s="2"/>
      <c r="W132" s="2"/>
      <c r="X132" s="2"/>
      <c r="Y132" s="2"/>
      <c r="Z132" s="2"/>
    </row>
    <row r="133" spans="1:26" ht="45">
      <c r="A133" s="37" t="s">
        <v>44</v>
      </c>
      <c r="B133" s="14"/>
      <c r="C133" s="14"/>
      <c r="D133" s="16" t="s">
        <v>54</v>
      </c>
      <c r="E133" s="16" t="s">
        <v>245</v>
      </c>
      <c r="F133" s="10">
        <v>242</v>
      </c>
      <c r="G133" s="17"/>
      <c r="H133" s="35"/>
      <c r="I133" s="16" t="s">
        <v>248</v>
      </c>
      <c r="J133" s="58">
        <v>160000</v>
      </c>
      <c r="K133" s="35"/>
      <c r="L133" s="14"/>
      <c r="M133" s="16" t="s">
        <v>249</v>
      </c>
      <c r="N133" s="28">
        <v>320000</v>
      </c>
      <c r="O133" s="35"/>
      <c r="P133" s="23" t="s">
        <v>250</v>
      </c>
      <c r="Q133" s="95">
        <v>80000</v>
      </c>
      <c r="R133" s="35"/>
      <c r="S133" s="23" t="s">
        <v>251</v>
      </c>
      <c r="T133" s="96">
        <v>80000</v>
      </c>
      <c r="U133" s="24">
        <f t="shared" si="1"/>
        <v>640000</v>
      </c>
      <c r="V133" s="2"/>
      <c r="W133" s="2"/>
      <c r="X133" s="2"/>
      <c r="Y133" s="2"/>
      <c r="Z133" s="2"/>
    </row>
    <row r="134" spans="1:26" ht="45">
      <c r="A134" s="14"/>
      <c r="B134" s="14"/>
      <c r="C134" s="14"/>
      <c r="D134" s="16" t="s">
        <v>54</v>
      </c>
      <c r="E134" s="16" t="s">
        <v>245</v>
      </c>
      <c r="F134" s="10">
        <v>242</v>
      </c>
      <c r="G134" s="17"/>
      <c r="H134" s="35"/>
      <c r="I134" s="16" t="s">
        <v>252</v>
      </c>
      <c r="J134" s="58">
        <v>160000</v>
      </c>
      <c r="K134" s="35"/>
      <c r="L134" s="35"/>
      <c r="M134" s="35"/>
      <c r="N134" s="25"/>
      <c r="O134" s="35"/>
      <c r="P134" s="35"/>
      <c r="Q134" s="35"/>
      <c r="R134" s="35"/>
      <c r="S134" s="35"/>
      <c r="T134" s="49"/>
      <c r="U134" s="24">
        <f t="shared" si="1"/>
        <v>160000</v>
      </c>
      <c r="V134" s="2"/>
      <c r="W134" s="2"/>
      <c r="X134" s="2"/>
      <c r="Y134" s="2"/>
      <c r="Z134" s="2"/>
    </row>
    <row r="135" spans="1:26" ht="75">
      <c r="A135" s="14"/>
      <c r="B135" s="14"/>
      <c r="C135" s="14"/>
      <c r="D135" s="63" t="s">
        <v>125</v>
      </c>
      <c r="E135" s="16" t="s">
        <v>245</v>
      </c>
      <c r="F135" s="10">
        <v>242</v>
      </c>
      <c r="G135" s="17"/>
      <c r="H135" s="35"/>
      <c r="I135" s="16"/>
      <c r="J135" s="58"/>
      <c r="K135" s="35"/>
      <c r="L135" s="35"/>
      <c r="M135" s="35"/>
      <c r="N135" s="25"/>
      <c r="O135" s="35"/>
      <c r="P135" s="26"/>
      <c r="Q135" s="26"/>
      <c r="R135" s="43"/>
      <c r="S135" s="64" t="s">
        <v>253</v>
      </c>
      <c r="T135" s="69">
        <v>100000</v>
      </c>
      <c r="U135" s="24">
        <f t="shared" si="1"/>
        <v>100000</v>
      </c>
      <c r="V135" s="2"/>
      <c r="W135" s="2"/>
      <c r="X135" s="2"/>
      <c r="Y135" s="2"/>
      <c r="Z135" s="2"/>
    </row>
    <row r="136" spans="1:26" ht="120">
      <c r="A136" s="14"/>
      <c r="B136" s="14"/>
      <c r="C136" s="14"/>
      <c r="D136" s="16" t="s">
        <v>254</v>
      </c>
      <c r="E136" s="16" t="s">
        <v>245</v>
      </c>
      <c r="F136" s="10">
        <v>242</v>
      </c>
      <c r="G136" s="17"/>
      <c r="H136" s="35"/>
      <c r="I136" s="16" t="s">
        <v>66</v>
      </c>
      <c r="J136" s="97">
        <v>100000</v>
      </c>
      <c r="K136" s="35"/>
      <c r="L136" s="35"/>
      <c r="M136" s="35"/>
      <c r="N136" s="25"/>
      <c r="O136" s="35"/>
      <c r="P136" s="26"/>
      <c r="Q136" s="26"/>
      <c r="R136" s="43"/>
      <c r="S136" s="64"/>
      <c r="T136" s="69"/>
      <c r="U136" s="24"/>
      <c r="V136" s="2"/>
      <c r="W136" s="2"/>
      <c r="X136" s="2"/>
      <c r="Y136" s="2"/>
      <c r="Z136" s="2"/>
    </row>
    <row r="137" spans="1:26" ht="30">
      <c r="A137" s="37"/>
      <c r="B137" s="29"/>
      <c r="C137" s="14"/>
      <c r="D137" s="16" t="s">
        <v>67</v>
      </c>
      <c r="E137" s="16" t="s">
        <v>245</v>
      </c>
      <c r="F137" s="10">
        <v>242</v>
      </c>
      <c r="G137" s="17"/>
      <c r="H137" s="17"/>
      <c r="I137" s="16" t="s">
        <v>255</v>
      </c>
      <c r="J137" s="18">
        <v>100000</v>
      </c>
      <c r="K137" s="14"/>
      <c r="L137" s="14"/>
      <c r="M137" s="35"/>
      <c r="N137" s="25"/>
      <c r="O137" s="17"/>
      <c r="P137" s="16"/>
      <c r="Q137" s="20"/>
      <c r="R137" s="14"/>
      <c r="S137" s="14"/>
      <c r="T137" s="74"/>
      <c r="U137" s="24">
        <f t="shared" ref="U137" si="2">J137+N137+Q137+T137</f>
        <v>100000</v>
      </c>
      <c r="V137" s="2"/>
      <c r="W137" s="2"/>
      <c r="X137" s="2"/>
      <c r="Y137" s="2"/>
      <c r="Z137" s="2"/>
    </row>
    <row r="138" spans="1:26" ht="75">
      <c r="A138" s="14"/>
      <c r="B138" s="14"/>
      <c r="C138" s="14"/>
      <c r="D138" s="16" t="s">
        <v>20</v>
      </c>
      <c r="E138" s="16" t="s">
        <v>256</v>
      </c>
      <c r="F138" s="10">
        <v>243</v>
      </c>
      <c r="G138" s="17" t="s">
        <v>22</v>
      </c>
      <c r="H138" s="17" t="s">
        <v>23</v>
      </c>
      <c r="I138" s="16" t="s">
        <v>257</v>
      </c>
      <c r="J138" s="18">
        <v>1200000</v>
      </c>
      <c r="K138" s="17" t="s">
        <v>25</v>
      </c>
      <c r="L138" s="17" t="s">
        <v>51</v>
      </c>
      <c r="M138" s="15" t="s">
        <v>258</v>
      </c>
      <c r="N138" s="19">
        <v>1200000</v>
      </c>
      <c r="O138" s="17" t="s">
        <v>28</v>
      </c>
      <c r="P138" s="16" t="s">
        <v>29</v>
      </c>
      <c r="Q138" s="20">
        <v>300000</v>
      </c>
      <c r="R138" s="14"/>
      <c r="S138" s="16" t="s">
        <v>259</v>
      </c>
      <c r="T138" s="21">
        <v>300000</v>
      </c>
      <c r="U138" s="24">
        <f t="shared" si="1"/>
        <v>3000000</v>
      </c>
      <c r="V138" s="2"/>
      <c r="W138" s="2"/>
      <c r="X138" s="2"/>
      <c r="Y138" s="2"/>
      <c r="Z138" s="2"/>
    </row>
    <row r="139" spans="1:26" ht="45">
      <c r="A139" s="14"/>
      <c r="B139" s="14"/>
      <c r="C139" s="14"/>
      <c r="D139" s="23" t="s">
        <v>39</v>
      </c>
      <c r="E139" s="16" t="s">
        <v>256</v>
      </c>
      <c r="F139" s="10">
        <v>243</v>
      </c>
      <c r="G139" s="17"/>
      <c r="H139" s="17"/>
      <c r="I139" s="15" t="s">
        <v>160</v>
      </c>
      <c r="J139" s="18">
        <v>100000</v>
      </c>
      <c r="K139" s="17"/>
      <c r="L139" s="17"/>
      <c r="M139" s="15"/>
      <c r="N139" s="19"/>
      <c r="O139" s="17"/>
      <c r="P139" s="16"/>
      <c r="Q139" s="20"/>
      <c r="R139" s="14"/>
      <c r="S139" s="16"/>
      <c r="T139" s="21"/>
      <c r="U139" s="24">
        <f t="shared" si="1"/>
        <v>100000</v>
      </c>
      <c r="V139" s="2"/>
      <c r="W139" s="2"/>
      <c r="X139" s="2"/>
      <c r="Y139" s="2"/>
      <c r="Z139" s="2"/>
    </row>
    <row r="140" spans="1:26" ht="60">
      <c r="A140" s="14" t="s">
        <v>44</v>
      </c>
      <c r="B140" s="14"/>
      <c r="C140" s="14"/>
      <c r="D140" s="16" t="s">
        <v>46</v>
      </c>
      <c r="E140" s="16" t="s">
        <v>256</v>
      </c>
      <c r="F140" s="10">
        <v>243</v>
      </c>
      <c r="G140" s="17"/>
      <c r="H140" s="35"/>
      <c r="I140" s="15" t="s">
        <v>260</v>
      </c>
      <c r="J140" s="18">
        <v>45000</v>
      </c>
      <c r="K140" s="35"/>
      <c r="L140" s="14"/>
      <c r="M140" s="35"/>
      <c r="N140" s="25"/>
      <c r="O140" s="35"/>
      <c r="P140" s="35"/>
      <c r="Q140" s="35"/>
      <c r="R140" s="35"/>
      <c r="S140" s="35"/>
      <c r="T140" s="49"/>
      <c r="U140" s="24">
        <f t="shared" si="1"/>
        <v>45000</v>
      </c>
      <c r="V140" s="2"/>
      <c r="W140" s="2"/>
      <c r="X140" s="2"/>
      <c r="Y140" s="2"/>
      <c r="Z140" s="2"/>
    </row>
    <row r="141" spans="1:26" ht="75">
      <c r="A141" s="14" t="s">
        <v>44</v>
      </c>
      <c r="B141" s="14"/>
      <c r="C141" s="14"/>
      <c r="D141" s="16" t="s">
        <v>61</v>
      </c>
      <c r="E141" s="16" t="s">
        <v>256</v>
      </c>
      <c r="F141" s="10">
        <v>243</v>
      </c>
      <c r="G141" s="17"/>
      <c r="H141" s="35"/>
      <c r="I141" s="15"/>
      <c r="J141" s="18"/>
      <c r="K141" s="35"/>
      <c r="L141" s="35"/>
      <c r="M141" s="15" t="s">
        <v>261</v>
      </c>
      <c r="N141" s="25">
        <v>250000</v>
      </c>
      <c r="O141" s="35"/>
      <c r="P141" s="35"/>
      <c r="Q141" s="35"/>
      <c r="R141" s="35"/>
      <c r="S141" s="35"/>
      <c r="T141" s="49"/>
      <c r="U141" s="24">
        <f t="shared" si="1"/>
        <v>250000</v>
      </c>
      <c r="V141" s="2"/>
      <c r="W141" s="2"/>
      <c r="X141" s="2"/>
      <c r="Y141" s="2"/>
      <c r="Z141" s="2"/>
    </row>
    <row r="142" spans="1:26" ht="120">
      <c r="A142" s="14"/>
      <c r="B142" s="14"/>
      <c r="C142" s="14"/>
      <c r="D142" s="16" t="s">
        <v>20</v>
      </c>
      <c r="E142" s="16" t="s">
        <v>262</v>
      </c>
      <c r="F142" s="10">
        <v>244</v>
      </c>
      <c r="G142" s="17" t="s">
        <v>22</v>
      </c>
      <c r="H142" s="17" t="s">
        <v>23</v>
      </c>
      <c r="I142" s="16" t="s">
        <v>263</v>
      </c>
      <c r="J142" s="18">
        <v>500000</v>
      </c>
      <c r="K142" s="17" t="s">
        <v>25</v>
      </c>
      <c r="L142" s="17" t="s">
        <v>194</v>
      </c>
      <c r="M142" s="15" t="s">
        <v>264</v>
      </c>
      <c r="N142" s="19">
        <v>800000</v>
      </c>
      <c r="O142" s="17" t="s">
        <v>28</v>
      </c>
      <c r="P142" s="16" t="s">
        <v>29</v>
      </c>
      <c r="Q142" s="20">
        <v>300000</v>
      </c>
      <c r="R142" s="14"/>
      <c r="S142" s="15" t="s">
        <v>265</v>
      </c>
      <c r="T142" s="21">
        <v>300000</v>
      </c>
      <c r="U142" s="24">
        <f t="shared" si="1"/>
        <v>1900000</v>
      </c>
      <c r="V142" s="2"/>
      <c r="W142" s="2"/>
      <c r="X142" s="2"/>
      <c r="Y142" s="2"/>
      <c r="Z142" s="2"/>
    </row>
    <row r="143" spans="1:26" ht="60">
      <c r="A143" s="14"/>
      <c r="B143" s="14"/>
      <c r="C143" s="14"/>
      <c r="D143" s="16" t="s">
        <v>20</v>
      </c>
      <c r="E143" s="16" t="s">
        <v>262</v>
      </c>
      <c r="F143" s="10">
        <v>244</v>
      </c>
      <c r="G143" s="17" t="s">
        <v>22</v>
      </c>
      <c r="H143" s="17" t="s">
        <v>23</v>
      </c>
      <c r="I143" s="16" t="s">
        <v>266</v>
      </c>
      <c r="J143" s="18">
        <v>200000</v>
      </c>
      <c r="K143" s="17" t="s">
        <v>25</v>
      </c>
      <c r="L143" s="17" t="s">
        <v>26</v>
      </c>
      <c r="M143" s="15" t="s">
        <v>267</v>
      </c>
      <c r="N143" s="19">
        <v>400000</v>
      </c>
      <c r="O143" s="17" t="s">
        <v>28</v>
      </c>
      <c r="P143" s="16"/>
      <c r="Q143" s="20"/>
      <c r="R143" s="14"/>
      <c r="S143" s="14"/>
      <c r="T143" s="74"/>
      <c r="U143" s="24">
        <f t="shared" si="1"/>
        <v>600000</v>
      </c>
      <c r="V143" s="2"/>
      <c r="W143" s="2"/>
      <c r="X143" s="2"/>
      <c r="Y143" s="2"/>
      <c r="Z143" s="2"/>
    </row>
    <row r="144" spans="1:26" ht="90">
      <c r="A144" s="14"/>
      <c r="B144" s="14"/>
      <c r="C144" s="14"/>
      <c r="D144" s="16" t="s">
        <v>20</v>
      </c>
      <c r="E144" s="16" t="s">
        <v>262</v>
      </c>
      <c r="F144" s="10">
        <v>244</v>
      </c>
      <c r="G144" s="17" t="s">
        <v>22</v>
      </c>
      <c r="H144" s="17" t="s">
        <v>23</v>
      </c>
      <c r="I144" s="16" t="s">
        <v>268</v>
      </c>
      <c r="J144" s="18">
        <v>500000</v>
      </c>
      <c r="K144" s="14"/>
      <c r="L144" s="14"/>
      <c r="M144" s="35"/>
      <c r="N144" s="25"/>
      <c r="O144" s="17" t="s">
        <v>28</v>
      </c>
      <c r="P144" s="16"/>
      <c r="Q144" s="20"/>
      <c r="R144" s="14"/>
      <c r="S144" s="14"/>
      <c r="T144" s="74"/>
      <c r="U144" s="24">
        <f t="shared" si="1"/>
        <v>500000</v>
      </c>
      <c r="V144" s="2"/>
      <c r="W144" s="2"/>
      <c r="X144" s="2"/>
      <c r="Y144" s="2"/>
      <c r="Z144" s="2"/>
    </row>
    <row r="145" spans="1:26" ht="30">
      <c r="A145" s="37" t="s">
        <v>44</v>
      </c>
      <c r="B145" s="14"/>
      <c r="C145" s="14"/>
      <c r="D145" s="16" t="s">
        <v>269</v>
      </c>
      <c r="E145" s="16" t="s">
        <v>262</v>
      </c>
      <c r="F145" s="17">
        <v>244</v>
      </c>
      <c r="G145" s="17"/>
      <c r="H145" s="14"/>
      <c r="I145" s="15" t="s">
        <v>184</v>
      </c>
      <c r="J145" s="18">
        <v>400000</v>
      </c>
      <c r="K145" s="14"/>
      <c r="L145" s="14"/>
      <c r="M145" s="15"/>
      <c r="N145" s="25"/>
      <c r="O145" s="14"/>
      <c r="P145" s="35"/>
      <c r="Q145" s="35"/>
      <c r="R145" s="35"/>
      <c r="S145" s="35"/>
      <c r="T145" s="49"/>
      <c r="U145" s="24">
        <f t="shared" si="1"/>
        <v>400000</v>
      </c>
      <c r="V145" s="2"/>
      <c r="W145" s="2"/>
      <c r="X145" s="2"/>
      <c r="Y145" s="2"/>
      <c r="Z145" s="2"/>
    </row>
    <row r="146" spans="1:26" ht="75">
      <c r="A146" s="29" t="s">
        <v>44</v>
      </c>
      <c r="B146" s="14"/>
      <c r="C146" s="14"/>
      <c r="D146" s="16" t="s">
        <v>270</v>
      </c>
      <c r="E146" s="16" t="s">
        <v>262</v>
      </c>
      <c r="F146" s="17">
        <v>244</v>
      </c>
      <c r="G146" s="17"/>
      <c r="H146" s="14"/>
      <c r="I146" s="15"/>
      <c r="J146" s="18"/>
      <c r="K146" s="14"/>
      <c r="L146" s="14"/>
      <c r="M146" s="15" t="s">
        <v>271</v>
      </c>
      <c r="N146" s="25">
        <v>1500000</v>
      </c>
      <c r="O146" s="14"/>
      <c r="P146" s="35"/>
      <c r="Q146" s="35"/>
      <c r="R146" s="35"/>
      <c r="S146" s="52" t="s">
        <v>272</v>
      </c>
      <c r="T146" s="98">
        <v>1000000</v>
      </c>
      <c r="U146" s="24">
        <f t="shared" si="1"/>
        <v>2500000</v>
      </c>
      <c r="V146" s="2"/>
      <c r="W146" s="2"/>
      <c r="X146" s="2"/>
      <c r="Y146" s="2"/>
      <c r="Z146" s="2"/>
    </row>
    <row r="147" spans="1:26" ht="60">
      <c r="A147" s="2"/>
      <c r="B147" s="14"/>
      <c r="C147" s="14"/>
      <c r="D147" s="63" t="s">
        <v>125</v>
      </c>
      <c r="E147" s="63" t="s">
        <v>262</v>
      </c>
      <c r="F147" s="43">
        <v>244</v>
      </c>
      <c r="G147" s="17"/>
      <c r="H147" s="35"/>
      <c r="I147" s="64" t="s">
        <v>273</v>
      </c>
      <c r="J147" s="65">
        <v>125000</v>
      </c>
      <c r="K147" s="35"/>
      <c r="L147" s="35"/>
      <c r="M147" s="66" t="s">
        <v>274</v>
      </c>
      <c r="N147" s="67">
        <v>120000</v>
      </c>
      <c r="O147" s="35"/>
      <c r="P147" s="35" t="s">
        <v>275</v>
      </c>
      <c r="Q147" s="25">
        <v>20000</v>
      </c>
      <c r="R147" s="35"/>
      <c r="S147" s="64" t="s">
        <v>276</v>
      </c>
      <c r="T147" s="69">
        <v>50000</v>
      </c>
      <c r="U147" s="24">
        <f t="shared" si="1"/>
        <v>315000</v>
      </c>
      <c r="V147" s="2"/>
      <c r="W147" s="2"/>
      <c r="X147" s="2"/>
      <c r="Y147" s="2"/>
      <c r="Z147" s="2"/>
    </row>
    <row r="148" spans="1:26" ht="30">
      <c r="A148" s="2"/>
      <c r="B148" s="2"/>
      <c r="C148" s="99"/>
      <c r="D148" s="63" t="s">
        <v>125</v>
      </c>
      <c r="E148" s="63" t="s">
        <v>262</v>
      </c>
      <c r="F148" s="43">
        <v>244</v>
      </c>
      <c r="G148" s="100"/>
      <c r="H148" s="101"/>
      <c r="I148" s="102" t="s">
        <v>277</v>
      </c>
      <c r="J148" s="103">
        <v>80000</v>
      </c>
      <c r="K148" s="101"/>
      <c r="L148" s="101"/>
      <c r="M148" s="104" t="s">
        <v>278</v>
      </c>
      <c r="N148" s="105">
        <v>65000</v>
      </c>
      <c r="O148" s="35"/>
      <c r="P148" s="35"/>
      <c r="Q148" s="25"/>
      <c r="R148" s="35"/>
      <c r="S148" s="64"/>
      <c r="T148" s="69"/>
      <c r="U148" s="24"/>
      <c r="V148" s="2"/>
      <c r="W148" s="2"/>
      <c r="X148" s="2"/>
      <c r="Y148" s="2"/>
      <c r="Z148" s="2"/>
    </row>
    <row r="149" spans="1:26" ht="60">
      <c r="A149" s="14" t="s">
        <v>44</v>
      </c>
      <c r="B149" s="106"/>
      <c r="C149" s="99"/>
      <c r="D149" s="16" t="s">
        <v>46</v>
      </c>
      <c r="E149" s="107" t="s">
        <v>262</v>
      </c>
      <c r="F149" s="108">
        <v>244</v>
      </c>
      <c r="G149" s="100"/>
      <c r="H149" s="101"/>
      <c r="I149" s="109" t="s">
        <v>279</v>
      </c>
      <c r="J149" s="110">
        <v>100000</v>
      </c>
      <c r="K149" s="101"/>
      <c r="L149" s="101"/>
      <c r="M149" s="101"/>
      <c r="N149" s="111" t="s">
        <v>114</v>
      </c>
      <c r="O149" s="35"/>
      <c r="P149" s="35"/>
      <c r="Q149" s="35"/>
      <c r="R149" s="35"/>
      <c r="S149" s="35"/>
      <c r="T149" s="22"/>
      <c r="U149" s="24" t="e">
        <f t="shared" si="1"/>
        <v>#VALUE!</v>
      </c>
      <c r="V149" s="2"/>
      <c r="W149" s="2"/>
      <c r="X149" s="2"/>
      <c r="Y149" s="2"/>
      <c r="Z149" s="2"/>
    </row>
    <row r="150" spans="1:26" ht="60">
      <c r="A150" s="14" t="s">
        <v>44</v>
      </c>
      <c r="B150" s="29"/>
      <c r="C150" s="14"/>
      <c r="D150" s="16" t="s">
        <v>46</v>
      </c>
      <c r="E150" s="16" t="s">
        <v>262</v>
      </c>
      <c r="F150" s="10">
        <v>244</v>
      </c>
      <c r="G150" s="17"/>
      <c r="H150" s="35"/>
      <c r="I150" s="15" t="s">
        <v>280</v>
      </c>
      <c r="J150" s="18">
        <v>40000</v>
      </c>
      <c r="K150" s="35"/>
      <c r="L150" s="35"/>
      <c r="M150" s="35"/>
      <c r="N150" s="25"/>
      <c r="O150" s="35"/>
      <c r="P150" s="35"/>
      <c r="Q150" s="35"/>
      <c r="R150" s="35"/>
      <c r="S150" s="35"/>
      <c r="T150" s="49"/>
      <c r="U150" s="24">
        <f t="shared" si="1"/>
        <v>40000</v>
      </c>
      <c r="V150" s="2"/>
      <c r="W150" s="2"/>
      <c r="X150" s="2"/>
      <c r="Y150" s="2"/>
      <c r="Z150" s="2"/>
    </row>
    <row r="151" spans="1:26" ht="60">
      <c r="A151" s="14" t="s">
        <v>44</v>
      </c>
      <c r="B151" s="29"/>
      <c r="C151" s="14"/>
      <c r="D151" s="16" t="s">
        <v>46</v>
      </c>
      <c r="E151" s="16" t="s">
        <v>262</v>
      </c>
      <c r="F151" s="10">
        <v>244</v>
      </c>
      <c r="G151" s="17"/>
      <c r="H151" s="35"/>
      <c r="I151" s="15" t="s">
        <v>281</v>
      </c>
      <c r="J151" s="18">
        <v>50000</v>
      </c>
      <c r="K151" s="35"/>
      <c r="L151" s="35"/>
      <c r="M151" s="35"/>
      <c r="N151" s="25"/>
      <c r="O151" s="35"/>
      <c r="P151" s="35"/>
      <c r="Q151" s="35"/>
      <c r="R151" s="35"/>
      <c r="S151" s="35"/>
      <c r="T151" s="49"/>
      <c r="U151" s="24">
        <f t="shared" si="1"/>
        <v>50000</v>
      </c>
      <c r="V151" s="2"/>
      <c r="W151" s="2"/>
      <c r="X151" s="2"/>
      <c r="Y151" s="2"/>
      <c r="Z151" s="2"/>
    </row>
    <row r="152" spans="1:26" ht="60">
      <c r="A152" s="37" t="s">
        <v>44</v>
      </c>
      <c r="B152" s="29"/>
      <c r="C152" s="14"/>
      <c r="D152" s="16" t="s">
        <v>54</v>
      </c>
      <c r="E152" s="16" t="s">
        <v>262</v>
      </c>
      <c r="F152" s="10">
        <v>244</v>
      </c>
      <c r="G152" s="17"/>
      <c r="H152" s="35"/>
      <c r="I152" s="15"/>
      <c r="J152" s="18"/>
      <c r="K152" s="35"/>
      <c r="L152" s="14"/>
      <c r="M152" s="16" t="s">
        <v>282</v>
      </c>
      <c r="N152" s="28">
        <v>150000</v>
      </c>
      <c r="O152" s="35"/>
      <c r="P152" s="35"/>
      <c r="Q152" s="35"/>
      <c r="R152" s="35"/>
      <c r="S152" s="23" t="s">
        <v>283</v>
      </c>
      <c r="T152" s="96">
        <v>75000</v>
      </c>
      <c r="U152" s="24">
        <f t="shared" si="1"/>
        <v>225000</v>
      </c>
      <c r="V152" s="2"/>
      <c r="W152" s="2"/>
      <c r="X152" s="2"/>
      <c r="Y152" s="2"/>
      <c r="Z152" s="2"/>
    </row>
    <row r="153" spans="1:26" ht="60">
      <c r="A153" s="37" t="s">
        <v>44</v>
      </c>
      <c r="B153" s="29"/>
      <c r="C153" s="14"/>
      <c r="D153" s="16" t="s">
        <v>54</v>
      </c>
      <c r="E153" s="16" t="s">
        <v>262</v>
      </c>
      <c r="F153" s="10">
        <v>244</v>
      </c>
      <c r="G153" s="17"/>
      <c r="H153" s="64"/>
      <c r="I153" s="70"/>
      <c r="J153" s="70"/>
      <c r="K153" s="26"/>
      <c r="L153" s="14"/>
      <c r="M153" s="16" t="s">
        <v>284</v>
      </c>
      <c r="N153" s="28">
        <v>150000</v>
      </c>
      <c r="O153" s="35"/>
      <c r="P153" s="35"/>
      <c r="Q153" s="35"/>
      <c r="R153" s="35"/>
      <c r="S153" s="35"/>
      <c r="T153" s="49"/>
      <c r="U153" s="24">
        <f t="shared" si="1"/>
        <v>150000</v>
      </c>
      <c r="V153" s="2"/>
      <c r="W153" s="2"/>
      <c r="X153" s="2"/>
      <c r="Y153" s="2"/>
      <c r="Z153" s="2"/>
    </row>
    <row r="154" spans="1:26" ht="45">
      <c r="A154" s="37" t="s">
        <v>44</v>
      </c>
      <c r="B154" s="29"/>
      <c r="C154" s="14"/>
      <c r="D154" s="16" t="s">
        <v>54</v>
      </c>
      <c r="E154" s="16" t="s">
        <v>262</v>
      </c>
      <c r="F154" s="10">
        <v>244</v>
      </c>
      <c r="G154" s="43"/>
      <c r="H154" s="26"/>
      <c r="I154" s="70"/>
      <c r="J154" s="70"/>
      <c r="K154" s="26"/>
      <c r="L154" s="14"/>
      <c r="M154" s="16" t="s">
        <v>285</v>
      </c>
      <c r="N154" s="28">
        <v>500000</v>
      </c>
      <c r="O154" s="35"/>
      <c r="P154" s="35"/>
      <c r="Q154" s="35"/>
      <c r="R154" s="35"/>
      <c r="S154" s="35"/>
      <c r="T154" s="49"/>
      <c r="U154" s="24">
        <f t="shared" ref="U154:U227" si="3">J154+N154+Q154+T154</f>
        <v>500000</v>
      </c>
      <c r="V154" s="2"/>
      <c r="W154" s="2"/>
      <c r="X154" s="2"/>
      <c r="Y154" s="2"/>
      <c r="Z154" s="2"/>
    </row>
    <row r="155" spans="1:26" ht="75">
      <c r="A155" s="14" t="s">
        <v>44</v>
      </c>
      <c r="B155" s="29"/>
      <c r="C155" s="14"/>
      <c r="D155" s="16" t="s">
        <v>61</v>
      </c>
      <c r="E155" s="16" t="s">
        <v>262</v>
      </c>
      <c r="F155" s="10">
        <v>244</v>
      </c>
      <c r="G155" s="17"/>
      <c r="H155" s="35"/>
      <c r="I155" s="15"/>
      <c r="J155" s="18"/>
      <c r="K155" s="35"/>
      <c r="L155" s="14"/>
      <c r="M155" s="15" t="s">
        <v>286</v>
      </c>
      <c r="N155" s="25">
        <v>250000</v>
      </c>
      <c r="O155" s="35"/>
      <c r="P155" s="35"/>
      <c r="Q155" s="35"/>
      <c r="R155" s="35"/>
      <c r="S155" s="35"/>
      <c r="T155" s="49"/>
      <c r="U155" s="24">
        <f t="shared" si="3"/>
        <v>250000</v>
      </c>
      <c r="V155" s="2"/>
      <c r="W155" s="2"/>
      <c r="X155" s="2"/>
      <c r="Y155" s="2"/>
      <c r="Z155" s="2"/>
    </row>
    <row r="156" spans="1:26" ht="90">
      <c r="A156" s="37"/>
      <c r="B156" s="29"/>
      <c r="C156" s="14"/>
      <c r="D156" s="16" t="s">
        <v>20</v>
      </c>
      <c r="E156" s="16" t="s">
        <v>287</v>
      </c>
      <c r="F156" s="10">
        <v>245</v>
      </c>
      <c r="G156" s="17" t="s">
        <v>22</v>
      </c>
      <c r="H156" s="17" t="s">
        <v>23</v>
      </c>
      <c r="I156" s="16" t="s">
        <v>263</v>
      </c>
      <c r="J156" s="18">
        <v>500000</v>
      </c>
      <c r="K156" s="17" t="s">
        <v>25</v>
      </c>
      <c r="L156" s="17" t="s">
        <v>26</v>
      </c>
      <c r="M156" s="16" t="s">
        <v>288</v>
      </c>
      <c r="N156" s="19">
        <v>1000000</v>
      </c>
      <c r="O156" s="17" t="s">
        <v>28</v>
      </c>
      <c r="P156" s="16" t="s">
        <v>29</v>
      </c>
      <c r="Q156" s="20">
        <v>300000</v>
      </c>
      <c r="R156" s="14"/>
      <c r="S156" s="15" t="s">
        <v>289</v>
      </c>
      <c r="T156" s="21">
        <v>200000</v>
      </c>
      <c r="U156" s="24">
        <f t="shared" si="3"/>
        <v>2000000</v>
      </c>
      <c r="V156" s="2"/>
      <c r="W156" s="2"/>
      <c r="X156" s="2"/>
      <c r="Y156" s="2"/>
      <c r="Z156" s="2"/>
    </row>
    <row r="157" spans="1:26" ht="75">
      <c r="A157" s="37"/>
      <c r="B157" s="29"/>
      <c r="C157" s="14"/>
      <c r="D157" s="16" t="s">
        <v>20</v>
      </c>
      <c r="E157" s="16" t="s">
        <v>287</v>
      </c>
      <c r="F157" s="10">
        <v>245</v>
      </c>
      <c r="G157" s="17" t="s">
        <v>22</v>
      </c>
      <c r="H157" s="17" t="s">
        <v>23</v>
      </c>
      <c r="I157" s="16" t="s">
        <v>266</v>
      </c>
      <c r="J157" s="18">
        <v>200000</v>
      </c>
      <c r="K157" s="17" t="s">
        <v>25</v>
      </c>
      <c r="L157" s="17" t="s">
        <v>26</v>
      </c>
      <c r="M157" s="15" t="s">
        <v>290</v>
      </c>
      <c r="N157" s="19">
        <v>200000</v>
      </c>
      <c r="O157" s="17"/>
      <c r="P157" s="16"/>
      <c r="Q157" s="20"/>
      <c r="R157" s="14"/>
      <c r="S157" s="15" t="s">
        <v>291</v>
      </c>
      <c r="T157" s="21">
        <v>100000</v>
      </c>
      <c r="U157" s="24">
        <f t="shared" si="3"/>
        <v>500000</v>
      </c>
      <c r="V157" s="2"/>
      <c r="W157" s="2"/>
      <c r="X157" s="2"/>
      <c r="Y157" s="2"/>
      <c r="Z157" s="2"/>
    </row>
    <row r="158" spans="1:26" ht="90">
      <c r="A158" s="37"/>
      <c r="B158" s="29"/>
      <c r="C158" s="14"/>
      <c r="D158" s="16" t="s">
        <v>20</v>
      </c>
      <c r="E158" s="16" t="s">
        <v>287</v>
      </c>
      <c r="F158" s="10">
        <v>245</v>
      </c>
      <c r="G158" s="17" t="s">
        <v>22</v>
      </c>
      <c r="H158" s="17" t="s">
        <v>23</v>
      </c>
      <c r="I158" s="16" t="s">
        <v>268</v>
      </c>
      <c r="J158" s="18">
        <v>500000</v>
      </c>
      <c r="K158" s="14"/>
      <c r="L158" s="14"/>
      <c r="M158" s="35"/>
      <c r="N158" s="25"/>
      <c r="O158" s="17"/>
      <c r="P158" s="16"/>
      <c r="Q158" s="20"/>
      <c r="R158" s="14"/>
      <c r="S158" s="14"/>
      <c r="T158" s="74"/>
      <c r="U158" s="24">
        <f t="shared" si="3"/>
        <v>500000</v>
      </c>
      <c r="V158" s="2"/>
      <c r="W158" s="2"/>
      <c r="X158" s="2"/>
      <c r="Y158" s="2"/>
      <c r="Z158" s="2"/>
    </row>
    <row r="159" spans="1:26" ht="30">
      <c r="A159" s="37"/>
      <c r="B159" s="29"/>
      <c r="C159" s="14"/>
      <c r="D159" s="16" t="s">
        <v>67</v>
      </c>
      <c r="E159" s="16" t="s">
        <v>287</v>
      </c>
      <c r="F159" s="10">
        <v>245</v>
      </c>
      <c r="G159" s="17"/>
      <c r="H159" s="17"/>
      <c r="I159" s="16" t="s">
        <v>255</v>
      </c>
      <c r="J159" s="18">
        <v>150000</v>
      </c>
      <c r="K159" s="14"/>
      <c r="L159" s="14"/>
      <c r="M159" s="35"/>
      <c r="N159" s="25"/>
      <c r="O159" s="17"/>
      <c r="P159" s="16"/>
      <c r="Q159" s="20"/>
      <c r="R159" s="14"/>
      <c r="S159" s="14"/>
      <c r="T159" s="74"/>
      <c r="U159" s="24">
        <f t="shared" si="3"/>
        <v>150000</v>
      </c>
      <c r="V159" s="2"/>
      <c r="W159" s="2"/>
      <c r="X159" s="2"/>
      <c r="Y159" s="2"/>
      <c r="Z159" s="2"/>
    </row>
    <row r="160" spans="1:26" ht="75">
      <c r="A160" s="37"/>
      <c r="B160" s="29" t="s">
        <v>44</v>
      </c>
      <c r="C160" s="14"/>
      <c r="D160" s="16" t="s">
        <v>292</v>
      </c>
      <c r="E160" s="16" t="s">
        <v>287</v>
      </c>
      <c r="F160" s="17">
        <v>245</v>
      </c>
      <c r="G160" s="17"/>
      <c r="H160" s="17"/>
      <c r="I160" s="17"/>
      <c r="J160" s="17"/>
      <c r="K160" s="35"/>
      <c r="L160" s="35"/>
      <c r="M160" s="16" t="s">
        <v>293</v>
      </c>
      <c r="N160" s="28">
        <v>600000</v>
      </c>
      <c r="O160" s="35"/>
      <c r="P160" s="35"/>
      <c r="Q160" s="35"/>
      <c r="R160" s="35"/>
      <c r="S160" s="52" t="s">
        <v>294</v>
      </c>
      <c r="T160" s="112">
        <v>400000</v>
      </c>
      <c r="U160" s="24">
        <f t="shared" si="3"/>
        <v>1000000</v>
      </c>
      <c r="V160" s="2"/>
      <c r="W160" s="2"/>
      <c r="X160" s="2"/>
      <c r="Y160" s="2"/>
      <c r="Z160" s="2"/>
    </row>
    <row r="161" spans="1:26" ht="90">
      <c r="A161" s="37"/>
      <c r="B161" s="29" t="s">
        <v>44</v>
      </c>
      <c r="C161" s="14"/>
      <c r="D161" s="16" t="s">
        <v>292</v>
      </c>
      <c r="E161" s="16" t="s">
        <v>287</v>
      </c>
      <c r="F161" s="17">
        <v>245</v>
      </c>
      <c r="G161" s="17"/>
      <c r="H161" s="42"/>
      <c r="I161" s="10"/>
      <c r="J161" s="113"/>
      <c r="K161" s="17"/>
      <c r="L161" s="17"/>
      <c r="M161" s="15" t="s">
        <v>295</v>
      </c>
      <c r="N161" s="25">
        <v>500000</v>
      </c>
      <c r="O161" s="35"/>
      <c r="P161" s="35"/>
      <c r="Q161" s="35"/>
      <c r="R161" s="35"/>
      <c r="S161" s="35"/>
      <c r="T161" s="49"/>
      <c r="U161" s="24">
        <f t="shared" si="3"/>
        <v>500000</v>
      </c>
      <c r="V161" s="2"/>
      <c r="W161" s="2"/>
      <c r="X161" s="2"/>
      <c r="Y161" s="2"/>
      <c r="Z161" s="2"/>
    </row>
    <row r="162" spans="1:26" ht="60">
      <c r="A162" s="37"/>
      <c r="B162" s="29" t="s">
        <v>44</v>
      </c>
      <c r="C162" s="14"/>
      <c r="D162" s="16" t="s">
        <v>292</v>
      </c>
      <c r="E162" s="16" t="s">
        <v>287</v>
      </c>
      <c r="F162" s="17">
        <v>245</v>
      </c>
      <c r="G162" s="17"/>
      <c r="H162" s="14"/>
      <c r="I162" s="15"/>
      <c r="J162" s="18"/>
      <c r="K162" s="35"/>
      <c r="L162" s="35"/>
      <c r="M162" s="15" t="s">
        <v>296</v>
      </c>
      <c r="N162" s="25">
        <v>500000</v>
      </c>
      <c r="O162" s="35"/>
      <c r="P162" s="35"/>
      <c r="Q162" s="35"/>
      <c r="R162" s="35"/>
      <c r="S162" s="26"/>
      <c r="T162" s="62"/>
      <c r="U162" s="24">
        <f t="shared" si="3"/>
        <v>500000</v>
      </c>
      <c r="V162" s="114"/>
      <c r="W162" s="40"/>
      <c r="X162" s="2"/>
      <c r="Y162" s="2"/>
      <c r="Z162" s="2"/>
    </row>
    <row r="163" spans="1:26" ht="120">
      <c r="A163" s="29" t="s">
        <v>44</v>
      </c>
      <c r="B163" s="29"/>
      <c r="C163" s="14"/>
      <c r="D163" s="115" t="s">
        <v>270</v>
      </c>
      <c r="E163" s="23" t="s">
        <v>287</v>
      </c>
      <c r="F163" s="43">
        <v>245</v>
      </c>
      <c r="G163" s="17"/>
      <c r="H163" s="14"/>
      <c r="I163" s="15"/>
      <c r="J163" s="18"/>
      <c r="K163" s="35"/>
      <c r="L163" s="35"/>
      <c r="M163" s="15"/>
      <c r="N163" s="25"/>
      <c r="O163" s="35"/>
      <c r="P163" s="35"/>
      <c r="Q163" s="35"/>
      <c r="R163" s="35"/>
      <c r="S163" s="52" t="s">
        <v>297</v>
      </c>
      <c r="T163" s="98">
        <v>1500000</v>
      </c>
      <c r="U163" s="24">
        <f t="shared" si="3"/>
        <v>1500000</v>
      </c>
      <c r="V163" s="2"/>
      <c r="W163" s="2"/>
      <c r="X163" s="2"/>
      <c r="Y163" s="2"/>
      <c r="Z163" s="2"/>
    </row>
    <row r="164" spans="1:26" ht="60">
      <c r="A164" s="37" t="s">
        <v>44</v>
      </c>
      <c r="B164" s="29"/>
      <c r="C164" s="14"/>
      <c r="D164" s="63" t="s">
        <v>125</v>
      </c>
      <c r="E164" s="63" t="s">
        <v>298</v>
      </c>
      <c r="F164" s="43">
        <v>245</v>
      </c>
      <c r="G164" s="17"/>
      <c r="H164" s="35"/>
      <c r="I164" s="64" t="s">
        <v>299</v>
      </c>
      <c r="J164" s="65">
        <v>120000</v>
      </c>
      <c r="K164" s="35"/>
      <c r="L164" s="14"/>
      <c r="M164" s="64" t="s">
        <v>300</v>
      </c>
      <c r="N164" s="67">
        <v>120000</v>
      </c>
      <c r="O164" s="35"/>
      <c r="P164" s="64" t="s">
        <v>301</v>
      </c>
      <c r="Q164" s="68">
        <v>31250</v>
      </c>
      <c r="R164" s="35"/>
      <c r="S164" s="64" t="s">
        <v>302</v>
      </c>
      <c r="T164" s="69">
        <v>25000</v>
      </c>
      <c r="U164" s="24">
        <f t="shared" si="3"/>
        <v>296250</v>
      </c>
      <c r="V164" s="2"/>
      <c r="W164" s="2"/>
      <c r="X164" s="2"/>
      <c r="Y164" s="2"/>
      <c r="Z164" s="2"/>
    </row>
    <row r="165" spans="1:26" ht="60">
      <c r="A165" s="14" t="s">
        <v>44</v>
      </c>
      <c r="B165" s="29"/>
      <c r="C165" s="14"/>
      <c r="D165" s="16" t="s">
        <v>46</v>
      </c>
      <c r="E165" s="16" t="s">
        <v>287</v>
      </c>
      <c r="F165" s="10">
        <v>245</v>
      </c>
      <c r="G165" s="17"/>
      <c r="H165" s="35"/>
      <c r="I165" s="15" t="s">
        <v>303</v>
      </c>
      <c r="J165" s="18">
        <v>75000</v>
      </c>
      <c r="K165" s="35"/>
      <c r="L165" s="35"/>
      <c r="M165" s="35"/>
      <c r="N165" s="25"/>
      <c r="O165" s="35"/>
      <c r="P165" s="35"/>
      <c r="Q165" s="35"/>
      <c r="R165" s="35"/>
      <c r="S165" s="35"/>
      <c r="T165" s="49"/>
      <c r="U165" s="24">
        <f t="shared" si="3"/>
        <v>75000</v>
      </c>
      <c r="V165" s="2"/>
      <c r="W165" s="2"/>
      <c r="X165" s="2"/>
      <c r="Y165" s="2"/>
      <c r="Z165" s="2"/>
    </row>
    <row r="166" spans="1:26" ht="60">
      <c r="A166" s="14" t="s">
        <v>44</v>
      </c>
      <c r="B166" s="29"/>
      <c r="C166" s="14"/>
      <c r="D166" s="16" t="s">
        <v>46</v>
      </c>
      <c r="E166" s="16" t="s">
        <v>287</v>
      </c>
      <c r="F166" s="10">
        <v>245</v>
      </c>
      <c r="G166" s="17"/>
      <c r="H166" s="35"/>
      <c r="I166" s="15" t="s">
        <v>304</v>
      </c>
      <c r="J166" s="18">
        <v>50000</v>
      </c>
      <c r="K166" s="35"/>
      <c r="L166" s="35"/>
      <c r="M166" s="35"/>
      <c r="N166" s="25"/>
      <c r="O166" s="35"/>
      <c r="P166" s="35"/>
      <c r="Q166" s="35"/>
      <c r="R166" s="35"/>
      <c r="S166" s="35"/>
      <c r="T166" s="49"/>
      <c r="U166" s="24">
        <f t="shared" si="3"/>
        <v>50000</v>
      </c>
      <c r="V166" s="2"/>
      <c r="W166" s="2"/>
      <c r="X166" s="2"/>
      <c r="Y166" s="2"/>
      <c r="Z166" s="2"/>
    </row>
    <row r="167" spans="1:26" ht="60">
      <c r="A167" s="14" t="s">
        <v>44</v>
      </c>
      <c r="B167" s="29"/>
      <c r="C167" s="14"/>
      <c r="D167" s="16" t="s">
        <v>46</v>
      </c>
      <c r="E167" s="16" t="s">
        <v>287</v>
      </c>
      <c r="F167" s="10">
        <v>245</v>
      </c>
      <c r="G167" s="17"/>
      <c r="H167" s="35"/>
      <c r="I167" s="15" t="s">
        <v>305</v>
      </c>
      <c r="J167" s="18">
        <v>75000</v>
      </c>
      <c r="K167" s="35"/>
      <c r="L167" s="35"/>
      <c r="M167" s="35"/>
      <c r="N167" s="25"/>
      <c r="O167" s="35"/>
      <c r="P167" s="35"/>
      <c r="Q167" s="35"/>
      <c r="R167" s="35"/>
      <c r="S167" s="35"/>
      <c r="T167" s="49"/>
      <c r="U167" s="24">
        <f t="shared" si="3"/>
        <v>75000</v>
      </c>
      <c r="V167" s="2"/>
      <c r="W167" s="2"/>
      <c r="X167" s="2"/>
      <c r="Y167" s="2"/>
      <c r="Z167" s="2"/>
    </row>
    <row r="168" spans="1:26" ht="60">
      <c r="A168" s="14" t="s">
        <v>44</v>
      </c>
      <c r="B168" s="29"/>
      <c r="C168" s="14"/>
      <c r="D168" s="16" t="s">
        <v>46</v>
      </c>
      <c r="E168" s="16" t="s">
        <v>287</v>
      </c>
      <c r="F168" s="10">
        <v>245</v>
      </c>
      <c r="G168" s="17"/>
      <c r="H168" s="35"/>
      <c r="I168" s="15" t="s">
        <v>306</v>
      </c>
      <c r="J168" s="18">
        <v>800000</v>
      </c>
      <c r="K168" s="35"/>
      <c r="L168" s="35"/>
      <c r="M168" s="35"/>
      <c r="N168" s="25"/>
      <c r="O168" s="35"/>
      <c r="P168" s="35"/>
      <c r="Q168" s="35"/>
      <c r="R168" s="35"/>
      <c r="S168" s="35"/>
      <c r="T168" s="49"/>
      <c r="U168" s="24">
        <f t="shared" si="3"/>
        <v>800000</v>
      </c>
      <c r="V168" s="2"/>
      <c r="W168" s="2"/>
      <c r="X168" s="2"/>
      <c r="Y168" s="2"/>
      <c r="Z168" s="2"/>
    </row>
    <row r="169" spans="1:26" s="46" customFormat="1" ht="60">
      <c r="A169" s="14" t="s">
        <v>44</v>
      </c>
      <c r="B169" s="29"/>
      <c r="C169" s="14"/>
      <c r="D169" s="16" t="s">
        <v>46</v>
      </c>
      <c r="E169" s="16" t="s">
        <v>287</v>
      </c>
      <c r="F169" s="10">
        <v>245</v>
      </c>
      <c r="G169" s="17"/>
      <c r="H169" s="35"/>
      <c r="I169" s="15" t="s">
        <v>307</v>
      </c>
      <c r="J169" s="18">
        <v>60000</v>
      </c>
      <c r="K169" s="35"/>
      <c r="L169" s="35"/>
      <c r="M169" s="35"/>
      <c r="N169" s="25"/>
      <c r="O169" s="35"/>
      <c r="P169" s="35"/>
      <c r="Q169" s="35"/>
      <c r="R169" s="35"/>
      <c r="S169" s="35"/>
      <c r="T169" s="49"/>
      <c r="U169" s="24">
        <f t="shared" si="3"/>
        <v>60000</v>
      </c>
      <c r="V169" s="45"/>
      <c r="W169" s="45"/>
      <c r="X169" s="45"/>
      <c r="Y169" s="45"/>
      <c r="Z169" s="45"/>
    </row>
    <row r="170" spans="1:26" ht="60">
      <c r="A170" s="14" t="s">
        <v>44</v>
      </c>
      <c r="B170" s="29"/>
      <c r="C170" s="14"/>
      <c r="D170" s="16" t="s">
        <v>46</v>
      </c>
      <c r="E170" s="16" t="s">
        <v>287</v>
      </c>
      <c r="F170" s="10">
        <v>245</v>
      </c>
      <c r="G170" s="17"/>
      <c r="H170" s="35"/>
      <c r="I170" s="15" t="s">
        <v>308</v>
      </c>
      <c r="J170" s="18">
        <v>50000</v>
      </c>
      <c r="K170" s="35"/>
      <c r="L170" s="35"/>
      <c r="M170" s="16"/>
      <c r="O170" s="44">
        <v>100000</v>
      </c>
      <c r="P170" s="35"/>
      <c r="Q170" s="35"/>
      <c r="R170" s="35"/>
      <c r="S170" s="35"/>
      <c r="T170" s="49"/>
      <c r="U170" s="24" t="e">
        <f>J170+I171+Q170+T170</f>
        <v>#VALUE!</v>
      </c>
      <c r="V170" s="2"/>
      <c r="W170" s="2"/>
      <c r="X170" s="2"/>
      <c r="Y170" s="2"/>
      <c r="Z170" s="2"/>
    </row>
    <row r="171" spans="1:26" ht="120">
      <c r="A171" s="29" t="s">
        <v>44</v>
      </c>
      <c r="C171" s="14"/>
      <c r="D171" s="16" t="s">
        <v>173</v>
      </c>
      <c r="E171" s="16" t="s">
        <v>309</v>
      </c>
      <c r="F171" s="10">
        <v>245</v>
      </c>
      <c r="G171" s="43"/>
      <c r="H171" s="26"/>
      <c r="I171" s="16" t="s">
        <v>66</v>
      </c>
      <c r="J171" s="30">
        <v>100000</v>
      </c>
      <c r="K171" s="35"/>
      <c r="L171" s="35"/>
      <c r="M171" s="15" t="s">
        <v>310</v>
      </c>
      <c r="N171" s="31">
        <v>400000</v>
      </c>
      <c r="O171" s="14"/>
      <c r="P171" s="26"/>
      <c r="Q171" s="26"/>
      <c r="R171" s="35"/>
      <c r="S171" s="15" t="s">
        <v>311</v>
      </c>
      <c r="T171" s="49">
        <v>250000</v>
      </c>
      <c r="U171" s="24">
        <f>J171+N171+N172+T171</f>
        <v>775000</v>
      </c>
      <c r="V171" s="2"/>
      <c r="W171" s="2"/>
      <c r="X171" s="2"/>
      <c r="Y171" s="2"/>
      <c r="Z171" s="2"/>
    </row>
    <row r="172" spans="1:26" ht="90">
      <c r="A172" s="29"/>
      <c r="C172" s="14"/>
      <c r="D172" s="16" t="s">
        <v>173</v>
      </c>
      <c r="E172" s="16" t="s">
        <v>309</v>
      </c>
      <c r="F172" s="10">
        <v>245</v>
      </c>
      <c r="G172" s="43"/>
      <c r="H172" s="26"/>
      <c r="I172" s="15"/>
      <c r="J172" s="30"/>
      <c r="K172" s="35"/>
      <c r="L172" s="35"/>
      <c r="M172" s="16" t="s">
        <v>69</v>
      </c>
      <c r="N172" s="18">
        <v>25000</v>
      </c>
      <c r="O172" s="14"/>
      <c r="P172" s="16"/>
      <c r="Q172" s="18"/>
      <c r="R172" s="35"/>
      <c r="S172" s="15"/>
      <c r="T172" s="49"/>
      <c r="U172" s="24"/>
      <c r="V172" s="2"/>
      <c r="W172" s="2"/>
      <c r="X172" s="2"/>
      <c r="Y172" s="2"/>
      <c r="Z172" s="2"/>
    </row>
    <row r="173" spans="1:26" ht="30">
      <c r="A173" s="37"/>
      <c r="B173" s="29"/>
      <c r="C173" s="14"/>
      <c r="D173" s="16" t="s">
        <v>67</v>
      </c>
      <c r="E173" s="16" t="s">
        <v>309</v>
      </c>
      <c r="F173" s="10">
        <v>245</v>
      </c>
      <c r="G173" s="17"/>
      <c r="H173" s="17"/>
      <c r="I173" s="16" t="s">
        <v>255</v>
      </c>
      <c r="J173" s="18">
        <v>100000</v>
      </c>
      <c r="K173" s="14"/>
      <c r="L173" s="14"/>
      <c r="M173" s="35"/>
      <c r="N173" s="25"/>
      <c r="O173" s="17"/>
      <c r="P173" s="16"/>
      <c r="Q173" s="20"/>
      <c r="R173" s="14"/>
      <c r="S173" s="14"/>
      <c r="T173" s="74"/>
      <c r="U173" s="24">
        <f t="shared" ref="U173" si="4">J173+N173+Q173+T173</f>
        <v>100000</v>
      </c>
      <c r="V173" s="2"/>
      <c r="W173" s="2"/>
      <c r="X173" s="2"/>
      <c r="Y173" s="2"/>
      <c r="Z173" s="2"/>
    </row>
    <row r="174" spans="1:26" ht="90">
      <c r="A174" s="37"/>
      <c r="B174" s="29"/>
      <c r="C174" s="14"/>
      <c r="D174" s="16" t="s">
        <v>20</v>
      </c>
      <c r="E174" s="16" t="s">
        <v>312</v>
      </c>
      <c r="F174" s="10">
        <v>246</v>
      </c>
      <c r="G174" s="17" t="s">
        <v>22</v>
      </c>
      <c r="H174" s="17" t="s">
        <v>23</v>
      </c>
      <c r="I174" s="16" t="s">
        <v>263</v>
      </c>
      <c r="J174" s="18">
        <v>500000</v>
      </c>
      <c r="K174" s="17" t="s">
        <v>25</v>
      </c>
      <c r="L174" s="17" t="s">
        <v>26</v>
      </c>
      <c r="M174" s="15" t="s">
        <v>313</v>
      </c>
      <c r="N174" s="19">
        <v>1200000</v>
      </c>
      <c r="O174" s="17" t="s">
        <v>28</v>
      </c>
      <c r="P174" s="16" t="s">
        <v>29</v>
      </c>
      <c r="Q174" s="20">
        <v>300000</v>
      </c>
      <c r="R174" s="14"/>
      <c r="S174" s="16" t="s">
        <v>177</v>
      </c>
      <c r="T174" s="94"/>
      <c r="U174" s="24">
        <f t="shared" si="3"/>
        <v>2000000</v>
      </c>
      <c r="X174" s="2"/>
      <c r="Y174" s="2"/>
      <c r="Z174" s="2"/>
    </row>
    <row r="175" spans="1:26" ht="60">
      <c r="A175" s="37"/>
      <c r="B175" s="29"/>
      <c r="C175" s="14"/>
      <c r="D175" s="16" t="s">
        <v>20</v>
      </c>
      <c r="E175" s="16" t="s">
        <v>312</v>
      </c>
      <c r="F175" s="10">
        <v>246</v>
      </c>
      <c r="G175" s="17" t="s">
        <v>22</v>
      </c>
      <c r="H175" s="17" t="s">
        <v>23</v>
      </c>
      <c r="I175" s="16" t="s">
        <v>266</v>
      </c>
      <c r="J175" s="18">
        <v>200000</v>
      </c>
      <c r="K175" s="14"/>
      <c r="L175" s="14"/>
      <c r="M175" s="35"/>
      <c r="N175" s="25"/>
      <c r="O175" s="17"/>
      <c r="P175" s="16"/>
      <c r="Q175" s="20"/>
      <c r="R175" s="14"/>
      <c r="S175" s="14"/>
      <c r="T175" s="74"/>
      <c r="U175" s="24">
        <f t="shared" si="3"/>
        <v>200000</v>
      </c>
      <c r="V175" s="2"/>
      <c r="W175" s="2"/>
      <c r="X175" s="2"/>
      <c r="Y175" s="2"/>
      <c r="Z175" s="2"/>
    </row>
    <row r="176" spans="1:26" ht="90">
      <c r="A176" s="37"/>
      <c r="B176" s="29"/>
      <c r="C176" s="14"/>
      <c r="D176" s="16" t="s">
        <v>20</v>
      </c>
      <c r="E176" s="16" t="s">
        <v>312</v>
      </c>
      <c r="F176" s="10">
        <v>246</v>
      </c>
      <c r="G176" s="17" t="s">
        <v>22</v>
      </c>
      <c r="H176" s="17" t="s">
        <v>23</v>
      </c>
      <c r="I176" s="16" t="s">
        <v>268</v>
      </c>
      <c r="J176" s="18">
        <v>500000</v>
      </c>
      <c r="K176" s="14"/>
      <c r="L176" s="14"/>
      <c r="M176" s="35"/>
      <c r="N176" s="25"/>
      <c r="O176" s="17"/>
      <c r="P176" s="16"/>
      <c r="Q176" s="20"/>
      <c r="R176" s="14"/>
      <c r="S176" s="14"/>
      <c r="T176" s="74"/>
      <c r="U176" s="24">
        <f t="shared" si="3"/>
        <v>500000</v>
      </c>
      <c r="V176" s="2"/>
      <c r="W176" s="2"/>
      <c r="X176" s="2"/>
      <c r="Y176" s="2"/>
      <c r="Z176" s="2"/>
    </row>
    <row r="177" spans="1:26" ht="75">
      <c r="A177" s="37" t="s">
        <v>44</v>
      </c>
      <c r="B177" s="29"/>
      <c r="C177" s="14"/>
      <c r="D177" s="16" t="s">
        <v>314</v>
      </c>
      <c r="E177" s="16" t="s">
        <v>312</v>
      </c>
      <c r="F177" s="17">
        <v>246</v>
      </c>
      <c r="G177" s="10"/>
      <c r="H177" s="39"/>
      <c r="I177" s="15" t="s">
        <v>57</v>
      </c>
      <c r="J177" s="18">
        <v>1600000</v>
      </c>
      <c r="K177" s="35"/>
      <c r="L177" s="35"/>
      <c r="M177" s="15" t="s">
        <v>315</v>
      </c>
      <c r="N177" s="25">
        <v>1600000</v>
      </c>
      <c r="O177" s="35"/>
      <c r="P177" s="15" t="s">
        <v>316</v>
      </c>
      <c r="Q177" s="25">
        <v>200000</v>
      </c>
      <c r="R177" s="35"/>
      <c r="S177" s="15" t="s">
        <v>317</v>
      </c>
      <c r="T177" s="49">
        <v>200000</v>
      </c>
      <c r="U177" s="24">
        <f t="shared" si="3"/>
        <v>3600000</v>
      </c>
      <c r="V177" s="2"/>
      <c r="W177" s="2"/>
      <c r="X177" s="2"/>
      <c r="Y177" s="2"/>
      <c r="Z177" s="2"/>
    </row>
    <row r="178" spans="1:26" ht="120">
      <c r="A178" s="37"/>
      <c r="B178" s="29"/>
      <c r="C178" s="14"/>
      <c r="D178" s="16" t="s">
        <v>314</v>
      </c>
      <c r="E178" s="16" t="s">
        <v>312</v>
      </c>
      <c r="F178" s="17">
        <v>246</v>
      </c>
      <c r="G178" s="10"/>
      <c r="H178" s="39"/>
      <c r="I178" s="15"/>
      <c r="J178" s="18"/>
      <c r="K178" s="35"/>
      <c r="L178" s="35"/>
      <c r="M178" s="15"/>
      <c r="N178" s="25"/>
      <c r="O178" s="35"/>
      <c r="P178" s="15"/>
      <c r="Q178" s="25"/>
      <c r="R178" s="35"/>
      <c r="S178" s="15" t="s">
        <v>318</v>
      </c>
      <c r="T178" s="25">
        <v>200000</v>
      </c>
      <c r="U178" s="24"/>
      <c r="V178" s="2"/>
      <c r="W178" s="2"/>
      <c r="X178" s="2"/>
      <c r="Y178" s="2"/>
      <c r="Z178" s="2"/>
    </row>
    <row r="179" spans="1:26" ht="30">
      <c r="A179" s="37" t="s">
        <v>44</v>
      </c>
      <c r="B179" s="29"/>
      <c r="C179" s="14"/>
      <c r="D179" s="63" t="s">
        <v>125</v>
      </c>
      <c r="E179" s="63" t="s">
        <v>312</v>
      </c>
      <c r="F179" s="117">
        <v>246</v>
      </c>
      <c r="G179" s="10"/>
      <c r="H179" s="118"/>
      <c r="I179" s="64" t="s">
        <v>319</v>
      </c>
      <c r="J179" s="65">
        <v>150000</v>
      </c>
      <c r="K179" s="35"/>
      <c r="L179" s="35"/>
      <c r="M179" s="15"/>
      <c r="N179" s="31"/>
      <c r="O179" s="14"/>
      <c r="P179" s="64" t="s">
        <v>320</v>
      </c>
      <c r="Q179" s="68">
        <v>40000</v>
      </c>
      <c r="R179" s="35"/>
      <c r="S179" s="117" t="s">
        <v>321</v>
      </c>
      <c r="T179" s="119">
        <v>40000</v>
      </c>
      <c r="U179" s="24">
        <f t="shared" si="3"/>
        <v>230000</v>
      </c>
      <c r="V179" s="2"/>
      <c r="W179" s="2"/>
      <c r="X179" s="2"/>
      <c r="Y179" s="2"/>
      <c r="Z179" s="2"/>
    </row>
    <row r="180" spans="1:26" ht="30">
      <c r="A180" s="14" t="s">
        <v>44</v>
      </c>
      <c r="B180" s="29"/>
      <c r="C180" s="14"/>
      <c r="D180" s="63" t="s">
        <v>125</v>
      </c>
      <c r="E180" s="63" t="s">
        <v>322</v>
      </c>
      <c r="F180" s="43">
        <v>246</v>
      </c>
      <c r="G180" s="10"/>
      <c r="H180" s="118"/>
      <c r="I180" s="1" t="s">
        <v>323</v>
      </c>
      <c r="J180" s="67">
        <v>30000</v>
      </c>
      <c r="K180" s="35"/>
      <c r="L180" s="35"/>
      <c r="M180" s="15"/>
      <c r="N180" s="31"/>
      <c r="O180" s="14"/>
      <c r="P180" s="35"/>
      <c r="Q180" s="35"/>
      <c r="R180" s="35"/>
      <c r="S180" s="35"/>
      <c r="T180" s="49"/>
      <c r="U180" s="24">
        <f t="shared" si="3"/>
        <v>30000</v>
      </c>
      <c r="V180" s="2"/>
      <c r="W180" s="2"/>
      <c r="X180" s="2"/>
      <c r="Y180" s="2"/>
      <c r="Z180" s="2"/>
    </row>
    <row r="181" spans="1:26" ht="30">
      <c r="A181" s="14" t="s">
        <v>44</v>
      </c>
      <c r="B181" s="29"/>
      <c r="C181" s="14"/>
      <c r="D181" s="63" t="s">
        <v>125</v>
      </c>
      <c r="E181" s="63" t="s">
        <v>312</v>
      </c>
      <c r="F181" s="117">
        <v>246</v>
      </c>
      <c r="G181" s="10"/>
      <c r="H181" s="118"/>
      <c r="I181" s="64" t="s">
        <v>324</v>
      </c>
      <c r="J181" s="67">
        <v>30000</v>
      </c>
      <c r="K181" s="35"/>
      <c r="L181" s="35"/>
      <c r="M181" s="15"/>
      <c r="N181" s="31"/>
      <c r="O181" s="14"/>
      <c r="P181" s="35"/>
      <c r="Q181" s="35"/>
      <c r="R181" s="35"/>
      <c r="S181" s="35"/>
      <c r="T181" s="49"/>
      <c r="U181" s="24">
        <f t="shared" si="3"/>
        <v>30000</v>
      </c>
      <c r="V181" s="2"/>
      <c r="W181" s="2"/>
      <c r="X181" s="2"/>
      <c r="Y181" s="2"/>
      <c r="Z181" s="2"/>
    </row>
    <row r="182" spans="1:26" ht="30">
      <c r="A182" s="14" t="s">
        <v>44</v>
      </c>
      <c r="B182" s="29"/>
      <c r="C182" s="14"/>
      <c r="D182" s="63" t="s">
        <v>125</v>
      </c>
      <c r="E182" s="63" t="s">
        <v>322</v>
      </c>
      <c r="F182" s="43">
        <v>246</v>
      </c>
      <c r="G182" s="10"/>
      <c r="H182" s="118"/>
      <c r="I182" s="64" t="s">
        <v>325</v>
      </c>
      <c r="J182" s="67">
        <v>50000</v>
      </c>
      <c r="K182" s="35"/>
      <c r="L182" s="35"/>
      <c r="M182" s="15"/>
      <c r="N182" s="31"/>
      <c r="O182" s="14"/>
      <c r="P182" s="35"/>
      <c r="Q182" s="35"/>
      <c r="R182" s="35"/>
      <c r="S182" s="35"/>
      <c r="T182" s="49"/>
      <c r="U182" s="24">
        <f t="shared" si="3"/>
        <v>50000</v>
      </c>
      <c r="V182" s="2"/>
      <c r="W182" s="2"/>
      <c r="X182" s="2"/>
      <c r="Y182" s="2"/>
      <c r="Z182" s="2"/>
    </row>
    <row r="183" spans="1:26" ht="30">
      <c r="A183" s="14" t="s">
        <v>44</v>
      </c>
      <c r="B183" s="29"/>
      <c r="C183" s="14"/>
      <c r="D183" s="63" t="s">
        <v>125</v>
      </c>
      <c r="E183" s="63" t="s">
        <v>312</v>
      </c>
      <c r="F183" s="117">
        <v>246</v>
      </c>
      <c r="G183" s="10"/>
      <c r="H183" s="118"/>
      <c r="I183" s="64" t="s">
        <v>326</v>
      </c>
      <c r="J183" s="67">
        <v>50000</v>
      </c>
      <c r="K183" s="35"/>
      <c r="L183" s="35"/>
      <c r="M183" s="15"/>
      <c r="N183" s="31"/>
      <c r="O183" s="14"/>
      <c r="P183" s="35"/>
      <c r="Q183" s="35"/>
      <c r="R183" s="35"/>
      <c r="S183" s="35"/>
      <c r="T183" s="49"/>
      <c r="U183" s="24">
        <f t="shared" si="3"/>
        <v>50000</v>
      </c>
      <c r="V183" s="2"/>
      <c r="W183" s="2"/>
      <c r="X183" s="2"/>
      <c r="Y183" s="2"/>
      <c r="Z183" s="2"/>
    </row>
    <row r="184" spans="1:26" ht="60">
      <c r="A184" s="37" t="s">
        <v>44</v>
      </c>
      <c r="B184" s="29"/>
      <c r="C184" s="14"/>
      <c r="D184" s="16" t="s">
        <v>54</v>
      </c>
      <c r="E184" s="16" t="s">
        <v>312</v>
      </c>
      <c r="F184" s="10">
        <v>246</v>
      </c>
      <c r="G184" s="17"/>
      <c r="H184" s="35"/>
      <c r="I184" s="16" t="s">
        <v>327</v>
      </c>
      <c r="J184" s="58">
        <v>400000</v>
      </c>
      <c r="K184" s="35"/>
      <c r="L184" s="35"/>
      <c r="M184" s="16" t="s">
        <v>328</v>
      </c>
      <c r="N184" s="28">
        <v>400000</v>
      </c>
      <c r="O184" s="14"/>
      <c r="P184" s="23" t="s">
        <v>329</v>
      </c>
      <c r="Q184" s="95">
        <v>100000</v>
      </c>
      <c r="R184" s="43"/>
      <c r="S184" s="23" t="s">
        <v>330</v>
      </c>
      <c r="T184" s="96">
        <v>100000</v>
      </c>
      <c r="U184" s="24">
        <f t="shared" si="3"/>
        <v>1000000</v>
      </c>
      <c r="V184" s="2"/>
      <c r="W184" s="2"/>
      <c r="X184" s="2"/>
      <c r="Y184" s="2"/>
      <c r="Z184" s="2"/>
    </row>
    <row r="185" spans="1:26" ht="60">
      <c r="A185" s="14" t="s">
        <v>44</v>
      </c>
      <c r="B185" s="29"/>
      <c r="C185" s="14"/>
      <c r="D185" s="16" t="s">
        <v>331</v>
      </c>
      <c r="E185" s="16" t="s">
        <v>312</v>
      </c>
      <c r="F185" s="10">
        <v>246</v>
      </c>
      <c r="G185" s="43"/>
      <c r="H185" s="26"/>
      <c r="I185" s="70"/>
      <c r="J185" s="70"/>
      <c r="K185" s="26"/>
      <c r="L185" s="35"/>
      <c r="M185" s="15" t="s">
        <v>332</v>
      </c>
      <c r="N185" s="25">
        <v>300000</v>
      </c>
      <c r="O185" s="14"/>
      <c r="P185" s="35"/>
      <c r="Q185" s="35"/>
      <c r="R185" s="35"/>
      <c r="S185" s="35"/>
      <c r="T185" s="49"/>
      <c r="U185" s="24">
        <f t="shared" si="3"/>
        <v>300000</v>
      </c>
      <c r="V185" s="2"/>
      <c r="W185" s="2"/>
      <c r="X185" s="2"/>
      <c r="Y185" s="2"/>
      <c r="Z185" s="2"/>
    </row>
    <row r="186" spans="1:26" ht="75">
      <c r="A186" s="14" t="s">
        <v>44</v>
      </c>
      <c r="B186" s="29"/>
      <c r="C186" s="14"/>
      <c r="D186" s="16" t="s">
        <v>61</v>
      </c>
      <c r="E186" s="16" t="s">
        <v>312</v>
      </c>
      <c r="F186" s="10">
        <v>246</v>
      </c>
      <c r="G186" s="43"/>
      <c r="H186" s="26"/>
      <c r="I186" s="70"/>
      <c r="J186" s="70"/>
      <c r="K186" s="26"/>
      <c r="L186" s="35"/>
      <c r="M186" s="15" t="s">
        <v>333</v>
      </c>
      <c r="N186" s="25">
        <v>250000</v>
      </c>
      <c r="O186" s="35"/>
      <c r="P186" s="35"/>
      <c r="Q186" s="35"/>
      <c r="R186" s="35"/>
      <c r="S186" s="83"/>
      <c r="T186" s="120"/>
      <c r="U186" s="24">
        <f t="shared" si="3"/>
        <v>250000</v>
      </c>
      <c r="V186" s="2"/>
      <c r="W186" s="2"/>
      <c r="X186" s="2"/>
      <c r="Y186" s="2"/>
      <c r="Z186" s="2"/>
    </row>
    <row r="187" spans="1:26" ht="120">
      <c r="A187" s="29"/>
      <c r="C187" s="14"/>
      <c r="D187" s="16" t="s">
        <v>67</v>
      </c>
      <c r="E187" s="16" t="s">
        <v>312</v>
      </c>
      <c r="F187" s="10">
        <v>246</v>
      </c>
      <c r="G187" s="43"/>
      <c r="H187" s="26"/>
      <c r="I187" s="16" t="s">
        <v>66</v>
      </c>
      <c r="J187" s="97">
        <v>100000</v>
      </c>
      <c r="K187" s="35"/>
      <c r="L187" s="35"/>
      <c r="M187" s="16" t="s">
        <v>69</v>
      </c>
      <c r="N187" s="18">
        <v>25000</v>
      </c>
      <c r="O187" s="14"/>
      <c r="P187" s="16"/>
      <c r="Q187" s="18"/>
      <c r="R187" s="35"/>
      <c r="S187" s="15"/>
      <c r="T187" s="49"/>
      <c r="U187" s="24"/>
      <c r="V187" s="2"/>
      <c r="W187" s="2"/>
      <c r="X187" s="2"/>
      <c r="Y187" s="2"/>
      <c r="Z187" s="2"/>
    </row>
    <row r="188" spans="1:26" ht="30">
      <c r="A188" s="37"/>
      <c r="B188" s="29"/>
      <c r="C188" s="14"/>
      <c r="D188" s="16" t="s">
        <v>67</v>
      </c>
      <c r="E188" s="16" t="s">
        <v>312</v>
      </c>
      <c r="F188" s="10">
        <v>246</v>
      </c>
      <c r="G188" s="17"/>
      <c r="H188" s="17"/>
      <c r="I188" s="16" t="s">
        <v>255</v>
      </c>
      <c r="J188" s="18">
        <v>200000</v>
      </c>
      <c r="K188" s="14"/>
      <c r="L188" s="14"/>
      <c r="M188" s="35"/>
      <c r="N188" s="25"/>
      <c r="O188" s="17"/>
      <c r="P188" s="16"/>
      <c r="Q188" s="20"/>
      <c r="R188" s="14"/>
      <c r="S188" s="14"/>
      <c r="T188" s="74"/>
      <c r="U188" s="24">
        <f t="shared" ref="U188" si="5">J188+N188+Q188+T188</f>
        <v>200000</v>
      </c>
      <c r="V188" s="2"/>
      <c r="W188" s="2"/>
      <c r="X188" s="2"/>
      <c r="Y188" s="2"/>
      <c r="Z188" s="2"/>
    </row>
    <row r="189" spans="1:26" ht="90">
      <c r="A189" s="37"/>
      <c r="B189" s="29"/>
      <c r="C189" s="14"/>
      <c r="D189" s="16" t="s">
        <v>20</v>
      </c>
      <c r="E189" s="16" t="s">
        <v>334</v>
      </c>
      <c r="F189" s="10">
        <v>247</v>
      </c>
      <c r="G189" s="17" t="s">
        <v>22</v>
      </c>
      <c r="H189" s="17" t="s">
        <v>23</v>
      </c>
      <c r="I189" s="16" t="s">
        <v>263</v>
      </c>
      <c r="J189" s="18">
        <v>500000</v>
      </c>
      <c r="K189" s="17" t="s">
        <v>25</v>
      </c>
      <c r="L189" s="17" t="s">
        <v>26</v>
      </c>
      <c r="M189" s="15" t="s">
        <v>335</v>
      </c>
      <c r="N189" s="19">
        <v>200000</v>
      </c>
      <c r="O189" s="17" t="s">
        <v>28</v>
      </c>
      <c r="P189" s="16" t="s">
        <v>29</v>
      </c>
      <c r="Q189" s="20">
        <v>300000</v>
      </c>
      <c r="R189" s="14"/>
      <c r="S189" s="15" t="s">
        <v>336</v>
      </c>
      <c r="T189" s="21">
        <v>300000</v>
      </c>
      <c r="U189" s="24">
        <f t="shared" si="3"/>
        <v>1300000</v>
      </c>
      <c r="V189" s="2"/>
      <c r="W189" s="2"/>
      <c r="X189" s="2"/>
      <c r="Y189" s="2"/>
      <c r="Z189" s="2"/>
    </row>
    <row r="190" spans="1:26" ht="60">
      <c r="A190" s="37"/>
      <c r="B190" s="29"/>
      <c r="C190" s="14"/>
      <c r="D190" s="16" t="s">
        <v>20</v>
      </c>
      <c r="E190" s="16" t="s">
        <v>334</v>
      </c>
      <c r="F190" s="10">
        <v>247</v>
      </c>
      <c r="G190" s="17" t="s">
        <v>22</v>
      </c>
      <c r="H190" s="17" t="s">
        <v>23</v>
      </c>
      <c r="I190" s="16" t="s">
        <v>266</v>
      </c>
      <c r="J190" s="18">
        <v>200000</v>
      </c>
      <c r="K190" s="17" t="s">
        <v>25</v>
      </c>
      <c r="L190" s="17" t="s">
        <v>26</v>
      </c>
      <c r="M190" s="15" t="s">
        <v>337</v>
      </c>
      <c r="N190" s="19">
        <v>300000</v>
      </c>
      <c r="O190" s="17"/>
      <c r="P190" s="16"/>
      <c r="Q190" s="20"/>
      <c r="R190" s="14"/>
      <c r="S190" s="14"/>
      <c r="T190" s="74"/>
      <c r="U190" s="24">
        <f t="shared" si="3"/>
        <v>500000</v>
      </c>
      <c r="V190" s="2"/>
      <c r="W190" s="2"/>
      <c r="X190" s="2"/>
      <c r="Y190" s="2"/>
      <c r="Z190" s="2"/>
    </row>
    <row r="191" spans="1:26" ht="90">
      <c r="A191" s="37"/>
      <c r="B191" s="29"/>
      <c r="C191" s="14"/>
      <c r="D191" s="16" t="s">
        <v>20</v>
      </c>
      <c r="E191" s="16" t="s">
        <v>334</v>
      </c>
      <c r="F191" s="10">
        <v>247</v>
      </c>
      <c r="G191" s="17" t="s">
        <v>22</v>
      </c>
      <c r="H191" s="17" t="s">
        <v>23</v>
      </c>
      <c r="I191" s="16" t="s">
        <v>338</v>
      </c>
      <c r="J191" s="18">
        <v>500000</v>
      </c>
      <c r="K191" s="17" t="s">
        <v>25</v>
      </c>
      <c r="L191" s="17" t="s">
        <v>26</v>
      </c>
      <c r="M191" s="15" t="s">
        <v>339</v>
      </c>
      <c r="N191" s="19">
        <v>200000</v>
      </c>
      <c r="O191" s="17"/>
      <c r="P191" s="16"/>
      <c r="Q191" s="20"/>
      <c r="R191" s="14"/>
      <c r="S191" s="14"/>
      <c r="T191" s="74"/>
      <c r="U191" s="24">
        <f t="shared" si="3"/>
        <v>700000</v>
      </c>
      <c r="V191" s="2"/>
      <c r="W191" s="2"/>
      <c r="X191" s="2"/>
      <c r="Y191" s="2"/>
      <c r="Z191" s="2"/>
    </row>
    <row r="192" spans="1:26" ht="60">
      <c r="A192" s="37"/>
      <c r="B192" s="29"/>
      <c r="C192" s="14"/>
      <c r="D192" s="16" t="s">
        <v>20</v>
      </c>
      <c r="E192" s="16" t="s">
        <v>334</v>
      </c>
      <c r="F192" s="10">
        <v>247</v>
      </c>
      <c r="G192" s="17"/>
      <c r="H192" s="17"/>
      <c r="I192" s="16"/>
      <c r="J192" s="18"/>
      <c r="K192" s="17" t="s">
        <v>25</v>
      </c>
      <c r="L192" s="17" t="s">
        <v>26</v>
      </c>
      <c r="M192" s="15" t="s">
        <v>340</v>
      </c>
      <c r="N192" s="19">
        <v>200000</v>
      </c>
      <c r="O192" s="17"/>
      <c r="P192" s="16"/>
      <c r="Q192" s="20"/>
      <c r="R192" s="14"/>
      <c r="S192" s="14"/>
      <c r="T192" s="74"/>
      <c r="U192" s="24">
        <f t="shared" si="3"/>
        <v>200000</v>
      </c>
      <c r="V192" s="2"/>
      <c r="W192" s="2"/>
      <c r="X192" s="2"/>
      <c r="Y192" s="2"/>
      <c r="Z192" s="2"/>
    </row>
    <row r="193" spans="1:26" ht="75">
      <c r="A193" s="37"/>
      <c r="B193" s="29"/>
      <c r="C193" s="14"/>
      <c r="D193" s="16" t="s">
        <v>20</v>
      </c>
      <c r="E193" s="16" t="s">
        <v>334</v>
      </c>
      <c r="F193" s="10">
        <v>247</v>
      </c>
      <c r="G193" s="17"/>
      <c r="H193" s="17"/>
      <c r="I193" s="16"/>
      <c r="J193" s="18"/>
      <c r="K193" s="17" t="s">
        <v>25</v>
      </c>
      <c r="L193" s="17" t="s">
        <v>26</v>
      </c>
      <c r="M193" s="15" t="s">
        <v>341</v>
      </c>
      <c r="N193" s="19">
        <v>300000</v>
      </c>
      <c r="O193" s="17"/>
      <c r="P193" s="16"/>
      <c r="Q193" s="20"/>
      <c r="R193" s="14"/>
      <c r="S193" s="14"/>
      <c r="T193" s="74"/>
      <c r="U193" s="24">
        <f t="shared" si="3"/>
        <v>300000</v>
      </c>
      <c r="V193" s="2"/>
      <c r="W193" s="2"/>
      <c r="X193" s="2"/>
      <c r="Y193" s="2"/>
      <c r="Z193" s="2"/>
    </row>
    <row r="194" spans="1:26" ht="60">
      <c r="A194" s="37" t="s">
        <v>44</v>
      </c>
      <c r="B194" s="29"/>
      <c r="C194" s="14"/>
      <c r="D194" s="16" t="s">
        <v>269</v>
      </c>
      <c r="E194" s="16" t="s">
        <v>334</v>
      </c>
      <c r="F194" s="17">
        <v>247</v>
      </c>
      <c r="G194" s="10"/>
      <c r="H194" s="39"/>
      <c r="I194" s="15" t="s">
        <v>57</v>
      </c>
      <c r="J194" s="18">
        <v>1200000</v>
      </c>
      <c r="K194" s="35"/>
      <c r="L194" s="35"/>
      <c r="M194" s="15" t="s">
        <v>342</v>
      </c>
      <c r="N194" s="25">
        <v>1600000</v>
      </c>
      <c r="O194" s="35"/>
      <c r="P194" s="15" t="s">
        <v>343</v>
      </c>
      <c r="Q194" s="25">
        <v>400000</v>
      </c>
      <c r="R194" s="35"/>
      <c r="S194" s="15" t="s">
        <v>344</v>
      </c>
      <c r="T194" s="49">
        <v>400000</v>
      </c>
      <c r="U194" s="24">
        <f t="shared" si="3"/>
        <v>3600000</v>
      </c>
      <c r="V194" s="2"/>
      <c r="W194" s="2"/>
      <c r="X194" s="2"/>
      <c r="Y194" s="2"/>
      <c r="Z194" s="2"/>
    </row>
    <row r="195" spans="1:26" ht="105">
      <c r="A195" s="37" t="s">
        <v>44</v>
      </c>
      <c r="B195" s="29"/>
      <c r="C195" s="14"/>
      <c r="D195" s="16" t="s">
        <v>54</v>
      </c>
      <c r="E195" s="16" t="s">
        <v>334</v>
      </c>
      <c r="F195" s="10">
        <v>247</v>
      </c>
      <c r="G195" s="17"/>
      <c r="H195" s="35"/>
      <c r="I195" s="16" t="s">
        <v>345</v>
      </c>
      <c r="J195" s="58">
        <v>300000</v>
      </c>
      <c r="K195" s="35"/>
      <c r="L195" s="14"/>
      <c r="M195" s="35"/>
      <c r="N195" s="25"/>
      <c r="O195" s="35"/>
      <c r="P195" s="23" t="s">
        <v>206</v>
      </c>
      <c r="Q195" s="95">
        <v>75000</v>
      </c>
      <c r="R195" s="26"/>
      <c r="S195" s="26"/>
      <c r="T195" s="49"/>
      <c r="U195" s="24">
        <f t="shared" si="3"/>
        <v>375000</v>
      </c>
      <c r="X195" s="2"/>
      <c r="Y195" s="2"/>
      <c r="Z195" s="2"/>
    </row>
    <row r="196" spans="1:26" ht="30">
      <c r="A196" s="37" t="s">
        <v>44</v>
      </c>
      <c r="B196" s="29"/>
      <c r="C196" s="14"/>
      <c r="D196" s="63" t="s">
        <v>125</v>
      </c>
      <c r="E196" s="16" t="s">
        <v>334</v>
      </c>
      <c r="F196" s="10">
        <v>247</v>
      </c>
      <c r="G196" s="17"/>
      <c r="H196" s="35"/>
      <c r="I196" s="16" t="s">
        <v>277</v>
      </c>
      <c r="J196" s="58">
        <v>80000</v>
      </c>
      <c r="K196" s="35"/>
      <c r="L196" s="14"/>
      <c r="M196" s="35" t="s">
        <v>278</v>
      </c>
      <c r="N196" s="25">
        <v>65000</v>
      </c>
      <c r="O196" s="35"/>
      <c r="P196" s="23" t="s">
        <v>346</v>
      </c>
      <c r="Q196" s="95">
        <v>20000</v>
      </c>
      <c r="R196" s="26"/>
      <c r="S196" s="64" t="s">
        <v>347</v>
      </c>
      <c r="T196" s="49">
        <v>40000</v>
      </c>
      <c r="U196" s="24">
        <f t="shared" si="3"/>
        <v>205000</v>
      </c>
      <c r="V196" s="2"/>
      <c r="W196" s="2"/>
      <c r="X196" s="2"/>
      <c r="Y196" s="2"/>
      <c r="Z196" s="2"/>
    </row>
    <row r="197" spans="1:26" ht="75">
      <c r="A197" s="14" t="s">
        <v>44</v>
      </c>
      <c r="B197" s="29"/>
      <c r="C197" s="14"/>
      <c r="D197" s="16" t="s">
        <v>61</v>
      </c>
      <c r="E197" s="16" t="s">
        <v>334</v>
      </c>
      <c r="F197" s="10">
        <v>247</v>
      </c>
      <c r="G197" s="17"/>
      <c r="H197" s="35"/>
      <c r="I197" s="35"/>
      <c r="J197" s="35"/>
      <c r="K197" s="35"/>
      <c r="L197" s="14"/>
      <c r="M197" s="15" t="s">
        <v>348</v>
      </c>
      <c r="N197" s="25">
        <v>300000</v>
      </c>
      <c r="O197" s="35"/>
      <c r="P197" s="35"/>
      <c r="Q197" s="35"/>
      <c r="R197" s="35"/>
      <c r="S197" s="52" t="s">
        <v>349</v>
      </c>
      <c r="T197" s="98">
        <v>100000</v>
      </c>
      <c r="U197" s="24">
        <f t="shared" si="3"/>
        <v>400000</v>
      </c>
      <c r="X197" s="2"/>
      <c r="Y197" s="2"/>
      <c r="Z197" s="2"/>
    </row>
    <row r="198" spans="1:26" ht="75">
      <c r="A198" s="14" t="s">
        <v>44</v>
      </c>
      <c r="B198" s="29"/>
      <c r="C198" s="14"/>
      <c r="D198" s="16" t="s">
        <v>61</v>
      </c>
      <c r="E198" s="16" t="s">
        <v>334</v>
      </c>
      <c r="F198" s="10">
        <v>247</v>
      </c>
      <c r="G198" s="17"/>
      <c r="H198" s="35"/>
      <c r="I198" s="35"/>
      <c r="J198" s="35"/>
      <c r="K198" s="35"/>
      <c r="L198" s="35"/>
      <c r="M198" s="15" t="s">
        <v>350</v>
      </c>
      <c r="N198" s="25">
        <v>300000</v>
      </c>
      <c r="O198" s="35"/>
      <c r="P198" s="35"/>
      <c r="Q198" s="35"/>
      <c r="R198" s="35"/>
      <c r="S198" s="35"/>
      <c r="T198" s="49"/>
      <c r="U198" s="24">
        <f t="shared" si="3"/>
        <v>300000</v>
      </c>
      <c r="V198" s="2"/>
      <c r="W198" s="2"/>
      <c r="X198" s="2"/>
      <c r="Y198" s="2"/>
      <c r="Z198" s="2"/>
    </row>
    <row r="199" spans="1:26" ht="75">
      <c r="A199" s="37"/>
      <c r="B199" s="29"/>
      <c r="C199" s="14"/>
      <c r="D199" s="16" t="s">
        <v>20</v>
      </c>
      <c r="E199" s="16" t="s">
        <v>351</v>
      </c>
      <c r="F199" s="10">
        <v>248</v>
      </c>
      <c r="G199" s="17" t="s">
        <v>22</v>
      </c>
      <c r="H199" s="17" t="s">
        <v>23</v>
      </c>
      <c r="I199" s="16" t="s">
        <v>352</v>
      </c>
      <c r="J199" s="18">
        <v>1200000</v>
      </c>
      <c r="K199" s="17" t="s">
        <v>25</v>
      </c>
      <c r="L199" s="17" t="s">
        <v>51</v>
      </c>
      <c r="M199" s="15" t="s">
        <v>353</v>
      </c>
      <c r="N199" s="19">
        <v>1200000</v>
      </c>
      <c r="O199" s="17" t="s">
        <v>28</v>
      </c>
      <c r="P199" s="16" t="s">
        <v>29</v>
      </c>
      <c r="Q199" s="20">
        <v>300000</v>
      </c>
      <c r="R199" s="14"/>
      <c r="S199" s="15" t="s">
        <v>354</v>
      </c>
      <c r="T199" s="21">
        <v>300000</v>
      </c>
      <c r="U199" s="24">
        <f t="shared" si="3"/>
        <v>3000000</v>
      </c>
      <c r="V199" s="2"/>
      <c r="W199" s="2"/>
      <c r="X199" s="2"/>
      <c r="Y199" s="2"/>
      <c r="Z199" s="2"/>
    </row>
    <row r="200" spans="1:26" ht="90">
      <c r="A200" s="29" t="s">
        <v>44</v>
      </c>
      <c r="B200" s="29"/>
      <c r="C200" s="14"/>
      <c r="D200" s="16" t="s">
        <v>173</v>
      </c>
      <c r="E200" s="16" t="s">
        <v>351</v>
      </c>
      <c r="F200" s="10">
        <v>248</v>
      </c>
      <c r="G200" s="17"/>
      <c r="H200" s="17"/>
      <c r="I200" s="16"/>
      <c r="J200" s="18"/>
      <c r="K200" s="17"/>
      <c r="L200" s="17"/>
      <c r="M200" s="15"/>
      <c r="N200" s="19"/>
      <c r="O200" s="17"/>
      <c r="P200" s="16"/>
      <c r="Q200" s="20"/>
      <c r="R200" s="14"/>
      <c r="S200" s="15" t="s">
        <v>355</v>
      </c>
      <c r="T200" s="21">
        <v>250000</v>
      </c>
      <c r="U200" s="24">
        <f t="shared" si="3"/>
        <v>250000</v>
      </c>
      <c r="V200" s="2"/>
      <c r="W200" s="2"/>
      <c r="X200" s="2"/>
      <c r="Y200" s="2"/>
      <c r="Z200" s="2"/>
    </row>
    <row r="201" spans="1:26" ht="90">
      <c r="A201" s="37"/>
      <c r="B201" s="29"/>
      <c r="C201" s="14"/>
      <c r="D201" s="16" t="s">
        <v>20</v>
      </c>
      <c r="E201" s="16" t="s">
        <v>356</v>
      </c>
      <c r="F201" s="10">
        <v>249</v>
      </c>
      <c r="G201" s="17" t="s">
        <v>22</v>
      </c>
      <c r="H201" s="17" t="s">
        <v>23</v>
      </c>
      <c r="I201" s="16" t="s">
        <v>263</v>
      </c>
      <c r="J201" s="18">
        <v>500000</v>
      </c>
      <c r="K201" s="17" t="s">
        <v>25</v>
      </c>
      <c r="L201" s="17" t="s">
        <v>26</v>
      </c>
      <c r="M201" s="15" t="s">
        <v>357</v>
      </c>
      <c r="N201" s="19">
        <v>600000</v>
      </c>
      <c r="O201" s="17" t="s">
        <v>28</v>
      </c>
      <c r="P201" s="16" t="s">
        <v>29</v>
      </c>
      <c r="Q201" s="20">
        <v>300000</v>
      </c>
      <c r="R201" s="14"/>
      <c r="S201" s="15" t="s">
        <v>358</v>
      </c>
      <c r="T201" s="21">
        <v>300000</v>
      </c>
      <c r="U201" s="24">
        <f t="shared" si="3"/>
        <v>1700000</v>
      </c>
      <c r="V201" s="2"/>
      <c r="W201" s="2"/>
      <c r="X201" s="2"/>
      <c r="Y201" s="2"/>
      <c r="Z201" s="2"/>
    </row>
    <row r="202" spans="1:26" ht="60">
      <c r="A202" s="37"/>
      <c r="B202" s="29"/>
      <c r="C202" s="14"/>
      <c r="D202" s="16" t="s">
        <v>20</v>
      </c>
      <c r="E202" s="16" t="s">
        <v>356</v>
      </c>
      <c r="F202" s="10">
        <v>249</v>
      </c>
      <c r="G202" s="17" t="s">
        <v>22</v>
      </c>
      <c r="H202" s="17" t="s">
        <v>23</v>
      </c>
      <c r="I202" s="16" t="s">
        <v>266</v>
      </c>
      <c r="J202" s="18">
        <v>200000</v>
      </c>
      <c r="K202" s="17" t="s">
        <v>25</v>
      </c>
      <c r="L202" s="17" t="s">
        <v>26</v>
      </c>
      <c r="M202" s="15" t="s">
        <v>359</v>
      </c>
      <c r="N202" s="19">
        <v>400000</v>
      </c>
      <c r="O202" s="17"/>
      <c r="P202" s="16"/>
      <c r="Q202" s="20"/>
      <c r="R202" s="14"/>
      <c r="S202" s="14"/>
      <c r="T202" s="74"/>
      <c r="U202" s="24">
        <f t="shared" si="3"/>
        <v>600000</v>
      </c>
      <c r="V202" s="2"/>
      <c r="W202" s="2"/>
      <c r="X202" s="2"/>
      <c r="Y202" s="2"/>
      <c r="Z202" s="2"/>
    </row>
    <row r="203" spans="1:26" ht="90">
      <c r="A203" s="37"/>
      <c r="B203" s="29"/>
      <c r="C203" s="14"/>
      <c r="D203" s="16" t="s">
        <v>20</v>
      </c>
      <c r="E203" s="16" t="s">
        <v>356</v>
      </c>
      <c r="F203" s="10">
        <v>249</v>
      </c>
      <c r="G203" s="17" t="s">
        <v>22</v>
      </c>
      <c r="H203" s="17" t="s">
        <v>23</v>
      </c>
      <c r="I203" s="16" t="s">
        <v>268</v>
      </c>
      <c r="J203" s="18">
        <v>500000</v>
      </c>
      <c r="K203" s="17" t="s">
        <v>25</v>
      </c>
      <c r="L203" s="17" t="s">
        <v>26</v>
      </c>
      <c r="M203" s="15" t="s">
        <v>360</v>
      </c>
      <c r="N203" s="19">
        <v>200000</v>
      </c>
      <c r="O203" s="17"/>
      <c r="P203" s="16"/>
      <c r="Q203" s="20"/>
      <c r="R203" s="14"/>
      <c r="S203" s="14"/>
      <c r="T203" s="74"/>
      <c r="U203" s="24">
        <f t="shared" si="3"/>
        <v>700000</v>
      </c>
      <c r="V203" s="2"/>
      <c r="W203" s="2"/>
      <c r="X203" s="2"/>
      <c r="Y203" s="2"/>
      <c r="Z203" s="2"/>
    </row>
    <row r="204" spans="1:26" ht="45">
      <c r="A204" s="14" t="s">
        <v>44</v>
      </c>
      <c r="B204" s="29"/>
      <c r="C204" s="14"/>
      <c r="D204" s="23" t="s">
        <v>77</v>
      </c>
      <c r="E204" s="23" t="s">
        <v>361</v>
      </c>
      <c r="F204" s="43">
        <v>249</v>
      </c>
      <c r="G204" s="17"/>
      <c r="H204" s="14"/>
      <c r="I204" s="15" t="s">
        <v>362</v>
      </c>
      <c r="J204" s="18">
        <v>250000</v>
      </c>
      <c r="K204" s="35"/>
      <c r="L204" s="35"/>
      <c r="M204" s="15"/>
      <c r="N204" s="25"/>
      <c r="O204" s="35"/>
      <c r="P204" s="35"/>
      <c r="Q204" s="35"/>
      <c r="R204" s="35"/>
      <c r="S204" s="52" t="s">
        <v>363</v>
      </c>
      <c r="T204" s="98">
        <v>25000</v>
      </c>
      <c r="U204" s="24">
        <f t="shared" si="3"/>
        <v>275000</v>
      </c>
      <c r="V204" s="2"/>
      <c r="W204" s="2"/>
      <c r="X204" s="2"/>
      <c r="Y204" s="2"/>
      <c r="Z204" s="2"/>
    </row>
    <row r="205" spans="1:26" ht="105">
      <c r="A205" s="37"/>
      <c r="B205" s="29"/>
      <c r="C205" s="14"/>
      <c r="D205" s="63" t="s">
        <v>125</v>
      </c>
      <c r="E205" s="63" t="s">
        <v>361</v>
      </c>
      <c r="F205" s="10">
        <v>249</v>
      </c>
      <c r="G205" s="17"/>
      <c r="H205" s="35"/>
      <c r="I205" s="70"/>
      <c r="J205" s="79"/>
      <c r="K205" s="26"/>
      <c r="L205" s="35"/>
      <c r="M205" s="64" t="s">
        <v>364</v>
      </c>
      <c r="N205" s="67">
        <v>200000</v>
      </c>
      <c r="O205" s="35"/>
      <c r="P205" s="35"/>
      <c r="Q205" s="35"/>
      <c r="R205" s="35"/>
      <c r="S205" s="35"/>
      <c r="T205" s="49"/>
      <c r="U205" s="24">
        <f t="shared" si="3"/>
        <v>200000</v>
      </c>
      <c r="X205" s="2"/>
      <c r="Y205" s="2"/>
      <c r="Z205" s="2"/>
    </row>
    <row r="206" spans="1:26" ht="120">
      <c r="A206" s="29"/>
      <c r="C206" s="14"/>
      <c r="D206" s="16" t="s">
        <v>67</v>
      </c>
      <c r="E206" s="63" t="s">
        <v>361</v>
      </c>
      <c r="F206" s="10">
        <v>249</v>
      </c>
      <c r="G206" s="43"/>
      <c r="H206" s="26"/>
      <c r="I206" s="16" t="s">
        <v>66</v>
      </c>
      <c r="J206" s="97">
        <v>100000</v>
      </c>
      <c r="K206" s="35"/>
      <c r="L206" s="35"/>
      <c r="M206" s="16"/>
      <c r="N206" s="18"/>
      <c r="O206" s="14"/>
      <c r="P206" s="16"/>
      <c r="Q206" s="18"/>
      <c r="R206" s="35"/>
      <c r="S206" s="15"/>
      <c r="T206" s="49"/>
      <c r="U206" s="24"/>
      <c r="V206" s="2"/>
      <c r="W206" s="2"/>
      <c r="X206" s="2"/>
      <c r="Y206" s="2"/>
      <c r="Z206" s="2"/>
    </row>
    <row r="207" spans="1:26" ht="30">
      <c r="A207" s="37"/>
      <c r="B207" s="29"/>
      <c r="C207" s="14"/>
      <c r="D207" s="16" t="s">
        <v>67</v>
      </c>
      <c r="E207" s="63" t="s">
        <v>361</v>
      </c>
      <c r="F207" s="10">
        <v>249</v>
      </c>
      <c r="G207" s="17"/>
      <c r="H207" s="17"/>
      <c r="I207" s="16" t="s">
        <v>255</v>
      </c>
      <c r="J207" s="18">
        <v>100000</v>
      </c>
      <c r="K207" s="14"/>
      <c r="L207" s="14"/>
      <c r="M207" s="35"/>
      <c r="N207" s="25"/>
      <c r="O207" s="17"/>
      <c r="P207" s="16"/>
      <c r="Q207" s="20"/>
      <c r="R207" s="14"/>
      <c r="S207" s="14"/>
      <c r="T207" s="74"/>
      <c r="U207" s="24">
        <f t="shared" ref="U207" si="6">J207+N207+Q207+T207</f>
        <v>100000</v>
      </c>
      <c r="V207" s="2"/>
      <c r="W207" s="2"/>
      <c r="X207" s="2"/>
      <c r="Y207" s="2"/>
      <c r="Z207" s="2"/>
    </row>
    <row r="208" spans="1:26" ht="90">
      <c r="A208" s="2"/>
      <c r="B208" s="29"/>
      <c r="C208" s="14"/>
      <c r="D208" s="16" t="s">
        <v>365</v>
      </c>
      <c r="E208" s="63" t="s">
        <v>361</v>
      </c>
      <c r="F208" s="10">
        <v>249</v>
      </c>
      <c r="G208" s="17"/>
      <c r="H208" s="35"/>
      <c r="I208" s="15" t="s">
        <v>184</v>
      </c>
      <c r="J208" s="18">
        <v>1600000</v>
      </c>
      <c r="K208" s="35"/>
      <c r="L208" s="35"/>
      <c r="M208" s="15" t="s">
        <v>366</v>
      </c>
      <c r="N208" s="25">
        <v>600000</v>
      </c>
      <c r="O208" s="35"/>
      <c r="P208" s="15" t="s">
        <v>367</v>
      </c>
      <c r="Q208" s="25">
        <v>400000</v>
      </c>
      <c r="R208" s="35"/>
      <c r="S208" s="15" t="s">
        <v>368</v>
      </c>
      <c r="T208" s="49">
        <v>400000</v>
      </c>
      <c r="U208" s="24">
        <f>J208+N208+Q208+T208</f>
        <v>3000000</v>
      </c>
      <c r="V208" s="2"/>
      <c r="W208" s="2"/>
      <c r="X208" s="2"/>
      <c r="Y208" s="2"/>
      <c r="Z208" s="2"/>
    </row>
    <row r="209" spans="1:26" ht="105">
      <c r="A209" s="2"/>
      <c r="B209" s="29"/>
      <c r="C209" s="14"/>
      <c r="D209" s="16" t="s">
        <v>365</v>
      </c>
      <c r="E209" s="63" t="s">
        <v>361</v>
      </c>
      <c r="F209" s="10">
        <v>249</v>
      </c>
      <c r="G209" s="17"/>
      <c r="H209" s="35"/>
      <c r="I209" s="15"/>
      <c r="J209" s="18"/>
      <c r="K209" s="35"/>
      <c r="L209" s="35"/>
      <c r="M209" s="15" t="s">
        <v>369</v>
      </c>
      <c r="N209" s="25">
        <v>500000</v>
      </c>
      <c r="O209" s="35"/>
      <c r="P209" s="35"/>
      <c r="Q209" s="35"/>
      <c r="R209" s="35"/>
      <c r="S209" s="35"/>
      <c r="T209" s="49"/>
      <c r="U209" s="24"/>
      <c r="V209" s="2"/>
      <c r="W209" s="2"/>
      <c r="X209" s="2"/>
      <c r="Y209" s="2"/>
      <c r="Z209" s="2"/>
    </row>
    <row r="210" spans="1:26" ht="75">
      <c r="A210" s="2"/>
      <c r="B210" s="29"/>
      <c r="C210" s="14"/>
      <c r="D210" s="16" t="s">
        <v>365</v>
      </c>
      <c r="E210" s="63" t="s">
        <v>361</v>
      </c>
      <c r="F210" s="10">
        <v>249</v>
      </c>
      <c r="G210" s="17"/>
      <c r="H210" s="35"/>
      <c r="I210" s="15"/>
      <c r="J210" s="18"/>
      <c r="K210" s="35"/>
      <c r="L210" s="35"/>
      <c r="M210" s="15" t="s">
        <v>370</v>
      </c>
      <c r="N210" s="25">
        <v>500000</v>
      </c>
      <c r="O210" s="35"/>
      <c r="P210" s="35"/>
      <c r="Q210" s="35"/>
      <c r="R210" s="35"/>
      <c r="S210" s="35"/>
      <c r="T210" s="49"/>
      <c r="U210" s="24"/>
      <c r="V210" s="2"/>
      <c r="W210" s="2"/>
      <c r="X210" s="2"/>
      <c r="Y210" s="2"/>
      <c r="Z210" s="2"/>
    </row>
    <row r="211" spans="1:26" ht="90">
      <c r="A211" s="37"/>
      <c r="B211" s="29"/>
      <c r="C211" s="14"/>
      <c r="D211" s="16" t="s">
        <v>20</v>
      </c>
      <c r="E211" s="16" t="s">
        <v>371</v>
      </c>
      <c r="F211" s="10">
        <v>250</v>
      </c>
      <c r="G211" s="17" t="s">
        <v>22</v>
      </c>
      <c r="H211" s="17" t="s">
        <v>23</v>
      </c>
      <c r="I211" s="16" t="s">
        <v>24</v>
      </c>
      <c r="J211" s="18">
        <v>1200000</v>
      </c>
      <c r="K211" s="17" t="s">
        <v>25</v>
      </c>
      <c r="L211" s="17" t="s">
        <v>26</v>
      </c>
      <c r="M211" s="15" t="s">
        <v>372</v>
      </c>
      <c r="N211" s="19">
        <v>500000</v>
      </c>
      <c r="O211" s="17" t="s">
        <v>28</v>
      </c>
      <c r="P211" s="16" t="s">
        <v>29</v>
      </c>
      <c r="Q211" s="20">
        <v>300000</v>
      </c>
      <c r="R211" s="14"/>
      <c r="S211" s="15" t="s">
        <v>373</v>
      </c>
      <c r="T211" s="21">
        <v>300000</v>
      </c>
      <c r="U211" s="24">
        <f t="shared" si="3"/>
        <v>2300000</v>
      </c>
      <c r="V211" s="2"/>
      <c r="W211" s="2"/>
      <c r="X211" s="2"/>
      <c r="Y211" s="2"/>
      <c r="Z211" s="2"/>
    </row>
    <row r="212" spans="1:26" ht="75">
      <c r="A212" s="37"/>
      <c r="B212" s="29"/>
      <c r="C212" s="14"/>
      <c r="D212" s="16" t="s">
        <v>20</v>
      </c>
      <c r="E212" s="16" t="s">
        <v>371</v>
      </c>
      <c r="F212" s="10">
        <v>250</v>
      </c>
      <c r="G212" s="17"/>
      <c r="H212" s="17"/>
      <c r="I212" s="16"/>
      <c r="J212" s="18"/>
      <c r="K212" s="17" t="s">
        <v>25</v>
      </c>
      <c r="L212" s="17" t="s">
        <v>26</v>
      </c>
      <c r="M212" s="15" t="s">
        <v>374</v>
      </c>
      <c r="N212" s="19">
        <v>600000</v>
      </c>
      <c r="O212" s="17"/>
      <c r="P212" s="16"/>
      <c r="Q212" s="20"/>
      <c r="R212" s="14"/>
      <c r="S212" s="14"/>
      <c r="T212" s="74"/>
      <c r="U212" s="24">
        <f t="shared" si="3"/>
        <v>600000</v>
      </c>
      <c r="V212" s="2"/>
      <c r="W212" s="2"/>
      <c r="X212" s="2"/>
      <c r="Y212" s="2"/>
      <c r="Z212" s="2"/>
    </row>
    <row r="213" spans="1:26" ht="90">
      <c r="A213" s="37"/>
      <c r="B213" s="29"/>
      <c r="C213" s="14"/>
      <c r="D213" s="16" t="s">
        <v>20</v>
      </c>
      <c r="E213" s="16" t="s">
        <v>371</v>
      </c>
      <c r="F213" s="10">
        <v>250</v>
      </c>
      <c r="G213" s="16" t="s">
        <v>371</v>
      </c>
      <c r="H213" s="10">
        <v>251</v>
      </c>
      <c r="I213" s="16"/>
      <c r="J213" s="18"/>
      <c r="K213" s="17" t="s">
        <v>25</v>
      </c>
      <c r="L213" s="17" t="s">
        <v>26</v>
      </c>
      <c r="M213" s="15" t="s">
        <v>375</v>
      </c>
      <c r="N213" s="19">
        <v>100000</v>
      </c>
      <c r="O213" s="17"/>
      <c r="P213" s="16"/>
      <c r="Q213" s="20"/>
      <c r="R213" s="14"/>
      <c r="S213" s="14"/>
      <c r="T213" s="74"/>
      <c r="U213" s="24">
        <f t="shared" si="3"/>
        <v>100000</v>
      </c>
      <c r="X213" s="2"/>
      <c r="Y213" s="2"/>
      <c r="Z213" s="2"/>
    </row>
    <row r="214" spans="1:26" ht="90">
      <c r="A214" s="121"/>
      <c r="B214" s="122"/>
      <c r="C214" s="123"/>
      <c r="D214" s="16" t="s">
        <v>212</v>
      </c>
      <c r="E214" s="16" t="s">
        <v>371</v>
      </c>
      <c r="F214" s="10">
        <v>250</v>
      </c>
      <c r="G214" s="124"/>
      <c r="H214" s="125"/>
      <c r="I214" s="16" t="s">
        <v>376</v>
      </c>
      <c r="J214" s="18">
        <v>400000</v>
      </c>
      <c r="K214" s="126"/>
      <c r="L214" s="126"/>
      <c r="M214" s="127" t="s">
        <v>377</v>
      </c>
      <c r="N214" s="128">
        <v>800000</v>
      </c>
      <c r="O214" s="126"/>
      <c r="P214" s="129" t="s">
        <v>378</v>
      </c>
      <c r="Q214" s="3">
        <v>400000</v>
      </c>
      <c r="R214" s="123"/>
      <c r="S214" s="123"/>
      <c r="T214" s="130"/>
      <c r="U214" s="24"/>
      <c r="W214" s="3"/>
      <c r="X214" s="2"/>
      <c r="Y214" s="2"/>
      <c r="Z214" s="2"/>
    </row>
    <row r="215" spans="1:26" ht="45">
      <c r="A215" s="121"/>
      <c r="B215" s="122"/>
      <c r="C215" s="123"/>
      <c r="D215" s="16" t="s">
        <v>212</v>
      </c>
      <c r="E215" s="16" t="s">
        <v>371</v>
      </c>
      <c r="F215" s="10">
        <v>250</v>
      </c>
      <c r="G215" s="124"/>
      <c r="H215" s="125"/>
      <c r="I215" s="16" t="s">
        <v>379</v>
      </c>
      <c r="J215" s="18">
        <v>400000</v>
      </c>
      <c r="K215" s="126"/>
      <c r="L215" s="126"/>
      <c r="M215" s="127"/>
      <c r="N215" s="128"/>
      <c r="O215" s="126"/>
      <c r="P215" s="124"/>
      <c r="Q215" s="87"/>
      <c r="R215" s="123"/>
      <c r="S215" s="123"/>
      <c r="T215" s="130"/>
      <c r="U215" s="24"/>
      <c r="X215" s="2"/>
      <c r="Y215" s="2"/>
      <c r="Z215" s="2"/>
    </row>
    <row r="216" spans="1:26" ht="60">
      <c r="A216" s="121"/>
      <c r="B216" s="122"/>
      <c r="C216" s="123"/>
      <c r="D216" s="23" t="s">
        <v>39</v>
      </c>
      <c r="E216" s="16" t="s">
        <v>371</v>
      </c>
      <c r="F216" s="10">
        <v>250</v>
      </c>
      <c r="G216" s="126"/>
      <c r="H216" s="126"/>
      <c r="I216" s="16" t="s">
        <v>32</v>
      </c>
      <c r="J216" s="18">
        <v>300000</v>
      </c>
      <c r="K216" s="126"/>
      <c r="L216" s="126"/>
      <c r="M216" s="127"/>
      <c r="N216" s="128"/>
      <c r="O216" s="126"/>
      <c r="P216" s="124"/>
      <c r="Q216" s="87"/>
      <c r="R216" s="123"/>
      <c r="S216" s="123"/>
      <c r="T216" s="130"/>
      <c r="U216" s="24">
        <f t="shared" si="3"/>
        <v>300000</v>
      </c>
      <c r="X216" s="2"/>
      <c r="Y216" s="2"/>
      <c r="Z216" s="2"/>
    </row>
    <row r="217" spans="1:26" ht="90">
      <c r="A217" s="121"/>
      <c r="B217" s="122"/>
      <c r="C217" s="123"/>
      <c r="D217" s="124" t="s">
        <v>20</v>
      </c>
      <c r="E217" s="124" t="s">
        <v>380</v>
      </c>
      <c r="F217" s="125">
        <v>251</v>
      </c>
      <c r="G217" s="126" t="s">
        <v>22</v>
      </c>
      <c r="H217" s="126" t="s">
        <v>23</v>
      </c>
      <c r="I217" s="124" t="s">
        <v>24</v>
      </c>
      <c r="J217" s="131">
        <v>1200000</v>
      </c>
      <c r="K217" s="126" t="s">
        <v>25</v>
      </c>
      <c r="L217" s="126" t="s">
        <v>26</v>
      </c>
      <c r="M217" s="127" t="s">
        <v>381</v>
      </c>
      <c r="N217" s="128">
        <v>200000</v>
      </c>
      <c r="O217" s="126" t="s">
        <v>28</v>
      </c>
      <c r="P217" s="124" t="s">
        <v>29</v>
      </c>
      <c r="Q217" s="87">
        <v>300000</v>
      </c>
      <c r="R217" s="123"/>
      <c r="S217" s="127" t="s">
        <v>354</v>
      </c>
      <c r="T217" s="132">
        <v>300000</v>
      </c>
      <c r="U217" s="24">
        <f t="shared" si="3"/>
        <v>2000000</v>
      </c>
      <c r="V217" s="2"/>
      <c r="W217" s="2"/>
      <c r="X217" s="2"/>
      <c r="Y217" s="2"/>
      <c r="Z217" s="2"/>
    </row>
    <row r="218" spans="1:26" ht="90">
      <c r="A218" s="14"/>
      <c r="B218" s="14"/>
      <c r="C218" s="14"/>
      <c r="D218" s="16" t="s">
        <v>20</v>
      </c>
      <c r="E218" s="16" t="s">
        <v>380</v>
      </c>
      <c r="F218" s="10">
        <v>251</v>
      </c>
      <c r="G218" s="17"/>
      <c r="H218" s="17"/>
      <c r="I218" s="16"/>
      <c r="J218" s="18"/>
      <c r="K218" s="17" t="s">
        <v>25</v>
      </c>
      <c r="L218" s="17" t="s">
        <v>26</v>
      </c>
      <c r="M218" s="15" t="s">
        <v>382</v>
      </c>
      <c r="N218" s="19">
        <v>300000</v>
      </c>
      <c r="O218" s="17"/>
      <c r="P218" s="16"/>
      <c r="Q218" s="20"/>
      <c r="R218" s="14"/>
      <c r="S218" s="14"/>
      <c r="T218" s="14"/>
      <c r="U218" s="24">
        <f t="shared" si="3"/>
        <v>300000</v>
      </c>
      <c r="V218" s="2"/>
      <c r="W218" s="2"/>
      <c r="X218" s="2"/>
      <c r="Y218" s="2"/>
      <c r="Z218" s="2"/>
    </row>
    <row r="219" spans="1:26" ht="75">
      <c r="A219" s="14"/>
      <c r="B219" s="14"/>
      <c r="C219" s="14"/>
      <c r="D219" s="16" t="s">
        <v>20</v>
      </c>
      <c r="E219" s="16" t="s">
        <v>380</v>
      </c>
      <c r="F219" s="10">
        <v>251</v>
      </c>
      <c r="G219" s="17"/>
      <c r="H219" s="17"/>
      <c r="I219" s="16"/>
      <c r="J219" s="18"/>
      <c r="K219" s="17" t="s">
        <v>25</v>
      </c>
      <c r="L219" s="17" t="s">
        <v>26</v>
      </c>
      <c r="M219" s="15" t="s">
        <v>383</v>
      </c>
      <c r="N219" s="19">
        <v>500000</v>
      </c>
      <c r="O219" s="17"/>
      <c r="P219" s="16"/>
      <c r="Q219" s="20"/>
      <c r="R219" s="14"/>
      <c r="S219" s="14"/>
      <c r="T219" s="14"/>
      <c r="U219" s="24">
        <f t="shared" si="3"/>
        <v>500000</v>
      </c>
      <c r="V219" s="2"/>
      <c r="W219" s="2"/>
      <c r="X219" s="2"/>
      <c r="Y219" s="2"/>
      <c r="Z219" s="2"/>
    </row>
    <row r="220" spans="1:26" ht="60">
      <c r="A220" s="14"/>
      <c r="B220" s="14"/>
      <c r="C220" s="14"/>
      <c r="D220" s="16" t="s">
        <v>20</v>
      </c>
      <c r="E220" s="16" t="s">
        <v>380</v>
      </c>
      <c r="F220" s="10">
        <v>251</v>
      </c>
      <c r="G220" s="17"/>
      <c r="H220" s="17"/>
      <c r="I220" s="16"/>
      <c r="J220" s="18"/>
      <c r="K220" s="17" t="s">
        <v>25</v>
      </c>
      <c r="L220" s="17" t="s">
        <v>28</v>
      </c>
      <c r="M220" s="15" t="s">
        <v>384</v>
      </c>
      <c r="N220" s="19">
        <v>200000</v>
      </c>
      <c r="O220" s="17"/>
      <c r="P220" s="16"/>
      <c r="Q220" s="20"/>
      <c r="R220" s="14"/>
      <c r="S220" s="14"/>
      <c r="T220" s="14"/>
      <c r="U220" s="24">
        <f t="shared" si="3"/>
        <v>200000</v>
      </c>
      <c r="X220" s="2"/>
      <c r="Y220" s="2"/>
      <c r="Z220" s="2"/>
    </row>
    <row r="221" spans="1:26" ht="60">
      <c r="A221" s="14"/>
      <c r="B221" s="14"/>
      <c r="C221" s="14"/>
      <c r="D221" s="23" t="s">
        <v>39</v>
      </c>
      <c r="E221" s="16" t="s">
        <v>380</v>
      </c>
      <c r="F221" s="10">
        <v>251</v>
      </c>
      <c r="G221" s="17"/>
      <c r="H221" s="17"/>
      <c r="I221" s="16" t="s">
        <v>32</v>
      </c>
      <c r="J221" s="18">
        <v>500000</v>
      </c>
      <c r="K221" s="17"/>
      <c r="L221" s="17"/>
      <c r="M221" s="15"/>
      <c r="N221" s="19"/>
      <c r="O221" s="17"/>
      <c r="P221" s="16"/>
      <c r="Q221" s="20"/>
      <c r="R221" s="14"/>
      <c r="S221" s="14"/>
      <c r="T221" s="14"/>
      <c r="U221" s="24">
        <f t="shared" si="3"/>
        <v>500000</v>
      </c>
      <c r="X221" s="2"/>
      <c r="Y221" s="2"/>
      <c r="Z221" s="2"/>
    </row>
    <row r="222" spans="1:26" ht="45">
      <c r="A222" s="14"/>
      <c r="B222" s="14"/>
      <c r="C222" s="14"/>
      <c r="D222" s="23" t="s">
        <v>39</v>
      </c>
      <c r="E222" s="16" t="s">
        <v>380</v>
      </c>
      <c r="F222" s="10">
        <v>251</v>
      </c>
      <c r="G222" s="17"/>
      <c r="H222" s="17"/>
      <c r="I222" s="15" t="s">
        <v>385</v>
      </c>
      <c r="J222" s="31">
        <v>500000</v>
      </c>
      <c r="K222" s="17"/>
      <c r="L222" s="17"/>
      <c r="M222" s="15"/>
      <c r="N222" s="19"/>
      <c r="O222" s="17"/>
      <c r="P222" s="16"/>
      <c r="Q222" s="20"/>
      <c r="R222" s="14"/>
      <c r="S222" s="14"/>
      <c r="T222" s="14"/>
      <c r="U222" s="24">
        <f t="shared" si="3"/>
        <v>500000</v>
      </c>
      <c r="X222" s="2"/>
      <c r="Y222" s="2"/>
      <c r="Z222" s="2"/>
    </row>
    <row r="223" spans="1:26" ht="45">
      <c r="A223" s="14" t="s">
        <v>44</v>
      </c>
      <c r="B223" s="14"/>
      <c r="C223" s="14"/>
      <c r="D223" s="16" t="s">
        <v>386</v>
      </c>
      <c r="E223" s="16" t="s">
        <v>380</v>
      </c>
      <c r="F223" s="17">
        <v>251</v>
      </c>
      <c r="G223" s="17"/>
      <c r="H223" s="14"/>
      <c r="I223" s="15" t="s">
        <v>57</v>
      </c>
      <c r="J223" s="18">
        <v>1600000</v>
      </c>
      <c r="K223" s="35"/>
      <c r="L223" s="35"/>
      <c r="M223" s="15" t="s">
        <v>387</v>
      </c>
      <c r="N223" s="25">
        <v>1600000</v>
      </c>
      <c r="O223" s="35"/>
      <c r="P223" s="15" t="s">
        <v>388</v>
      </c>
      <c r="Q223" s="25">
        <v>400000</v>
      </c>
      <c r="R223" s="35"/>
      <c r="S223" s="15" t="s">
        <v>389</v>
      </c>
      <c r="T223" s="22">
        <v>400000</v>
      </c>
      <c r="U223" s="24">
        <f t="shared" si="3"/>
        <v>4000000</v>
      </c>
      <c r="V223" s="2"/>
      <c r="W223" s="2"/>
      <c r="X223" s="2"/>
      <c r="Y223" s="2"/>
      <c r="Z223" s="2"/>
    </row>
    <row r="224" spans="1:26" ht="60">
      <c r="A224" s="14" t="s">
        <v>44</v>
      </c>
      <c r="B224" s="14"/>
      <c r="C224" s="14"/>
      <c r="D224" s="23" t="s">
        <v>331</v>
      </c>
      <c r="E224" s="23" t="s">
        <v>380</v>
      </c>
      <c r="F224" s="43">
        <v>251</v>
      </c>
      <c r="G224" s="10"/>
      <c r="H224" s="39"/>
      <c r="I224" s="15"/>
      <c r="J224" s="18"/>
      <c r="K224" s="35"/>
      <c r="L224" s="35"/>
      <c r="M224" s="35"/>
      <c r="N224" s="25"/>
      <c r="O224" s="35"/>
      <c r="P224" s="35"/>
      <c r="Q224" s="35"/>
      <c r="R224" s="35"/>
      <c r="S224" s="52" t="s">
        <v>390</v>
      </c>
      <c r="T224" s="67">
        <v>400000</v>
      </c>
      <c r="U224" s="24">
        <f t="shared" si="3"/>
        <v>400000</v>
      </c>
      <c r="V224" s="2"/>
      <c r="W224" s="2"/>
      <c r="X224" s="2"/>
      <c r="Y224" s="2"/>
      <c r="Z224" s="2"/>
    </row>
    <row r="225" spans="1:26" ht="60">
      <c r="A225" s="14" t="s">
        <v>44</v>
      </c>
      <c r="B225" s="14"/>
      <c r="C225" s="14"/>
      <c r="D225" s="16" t="s">
        <v>63</v>
      </c>
      <c r="E225" s="16" t="s">
        <v>380</v>
      </c>
      <c r="F225" s="10">
        <v>251</v>
      </c>
      <c r="G225" s="43"/>
      <c r="H225" s="26"/>
      <c r="I225" s="15" t="s">
        <v>391</v>
      </c>
      <c r="J225" s="18">
        <v>250000</v>
      </c>
      <c r="K225" s="35"/>
      <c r="L225" s="35"/>
      <c r="M225" s="35"/>
      <c r="N225" s="25"/>
      <c r="O225" s="35"/>
      <c r="P225" s="35"/>
      <c r="Q225" s="35"/>
      <c r="R225" s="35"/>
      <c r="S225" s="35"/>
      <c r="T225" s="22"/>
      <c r="U225" s="24">
        <f t="shared" si="3"/>
        <v>250000</v>
      </c>
      <c r="V225" s="2"/>
      <c r="W225" s="2"/>
      <c r="X225" s="2"/>
      <c r="Y225" s="2"/>
      <c r="Z225" s="2"/>
    </row>
    <row r="226" spans="1:26" ht="45">
      <c r="A226" s="14" t="s">
        <v>44</v>
      </c>
      <c r="B226" s="14"/>
      <c r="C226" s="14"/>
      <c r="D226" s="16" t="s">
        <v>63</v>
      </c>
      <c r="E226" s="16" t="s">
        <v>380</v>
      </c>
      <c r="F226" s="10">
        <v>251</v>
      </c>
      <c r="G226" s="43"/>
      <c r="H226" s="26"/>
      <c r="I226" s="15" t="s">
        <v>392</v>
      </c>
      <c r="J226" s="18">
        <v>150000</v>
      </c>
      <c r="K226" s="35"/>
      <c r="L226" s="35"/>
      <c r="M226" s="35"/>
      <c r="N226" s="25"/>
      <c r="O226" s="35"/>
      <c r="P226" s="35"/>
      <c r="Q226" s="35"/>
      <c r="R226" s="35"/>
      <c r="S226" s="35"/>
      <c r="T226" s="22"/>
      <c r="U226" s="24">
        <f t="shared" si="3"/>
        <v>150000</v>
      </c>
      <c r="V226" s="2"/>
      <c r="W226" s="2"/>
      <c r="X226" s="2"/>
      <c r="Y226" s="2"/>
      <c r="Z226" s="2"/>
    </row>
    <row r="227" spans="1:26" s="134" customFormat="1" ht="105">
      <c r="A227" s="14"/>
      <c r="B227" s="14"/>
      <c r="C227" s="14"/>
      <c r="D227" s="16" t="s">
        <v>20</v>
      </c>
      <c r="E227" s="16" t="s">
        <v>393</v>
      </c>
      <c r="F227" s="10">
        <v>252</v>
      </c>
      <c r="G227" s="17" t="s">
        <v>22</v>
      </c>
      <c r="H227" s="17" t="s">
        <v>23</v>
      </c>
      <c r="I227" s="16" t="s">
        <v>157</v>
      </c>
      <c r="J227" s="18">
        <v>1200000</v>
      </c>
      <c r="K227" s="17" t="s">
        <v>25</v>
      </c>
      <c r="L227" s="17" t="s">
        <v>51</v>
      </c>
      <c r="M227" s="15" t="s">
        <v>394</v>
      </c>
      <c r="N227" s="19">
        <v>1200000</v>
      </c>
      <c r="O227" s="17" t="s">
        <v>28</v>
      </c>
      <c r="P227" s="16" t="s">
        <v>29</v>
      </c>
      <c r="Q227" s="20">
        <v>300000</v>
      </c>
      <c r="R227" s="14"/>
      <c r="S227" s="35" t="s">
        <v>395</v>
      </c>
      <c r="T227" s="133">
        <v>300000</v>
      </c>
      <c r="U227" s="24">
        <f t="shared" si="3"/>
        <v>3000000</v>
      </c>
      <c r="V227" s="2"/>
      <c r="W227" s="2"/>
      <c r="X227" s="2"/>
      <c r="Y227" s="2"/>
      <c r="Z227" s="2"/>
    </row>
    <row r="228" spans="1:26" s="134" customFormat="1" ht="90">
      <c r="A228" s="14"/>
      <c r="B228" s="14"/>
      <c r="C228" s="14"/>
      <c r="D228" s="16" t="s">
        <v>254</v>
      </c>
      <c r="E228" s="16" t="s">
        <v>393</v>
      </c>
      <c r="F228" s="10">
        <v>252</v>
      </c>
      <c r="G228" s="17"/>
      <c r="H228" s="17"/>
      <c r="I228" s="135"/>
      <c r="J228" s="135"/>
      <c r="K228" s="17"/>
      <c r="L228" s="17"/>
      <c r="M228" s="16" t="s">
        <v>69</v>
      </c>
      <c r="N228" s="18">
        <v>25000</v>
      </c>
      <c r="O228" s="17"/>
      <c r="P228" s="16"/>
      <c r="Q228" s="20"/>
      <c r="R228" s="14"/>
      <c r="S228" s="35"/>
      <c r="T228" s="133"/>
      <c r="U228" s="24"/>
      <c r="V228" s="2"/>
      <c r="W228" s="2"/>
      <c r="X228" s="2"/>
      <c r="Y228" s="2"/>
      <c r="Z228" s="2"/>
    </row>
    <row r="229" spans="1:26" s="134" customFormat="1" ht="30">
      <c r="A229" s="14"/>
      <c r="B229" s="14"/>
      <c r="C229" s="14"/>
      <c r="D229" s="16" t="s">
        <v>396</v>
      </c>
      <c r="E229" s="16" t="s">
        <v>393</v>
      </c>
      <c r="F229" s="10">
        <v>252</v>
      </c>
      <c r="G229" s="17"/>
      <c r="H229" s="17"/>
      <c r="I229" s="16" t="s">
        <v>57</v>
      </c>
      <c r="J229" s="18">
        <v>1000000</v>
      </c>
      <c r="K229" s="17"/>
      <c r="L229" s="17"/>
      <c r="M229" s="15"/>
      <c r="N229" s="19"/>
      <c r="O229" s="17"/>
      <c r="P229" s="16" t="s">
        <v>397</v>
      </c>
      <c r="Q229" s="20">
        <v>200000</v>
      </c>
      <c r="R229" s="14"/>
      <c r="S229" s="135"/>
      <c r="T229" s="133"/>
      <c r="U229" s="24">
        <f t="shared" ref="U229:U296" si="7">J229+N229+Q229+T229</f>
        <v>1200000</v>
      </c>
      <c r="V229" s="2"/>
      <c r="W229" s="2"/>
      <c r="X229" s="2"/>
      <c r="Y229" s="2"/>
      <c r="Z229" s="2"/>
    </row>
    <row r="230" spans="1:26" s="134" customFormat="1" ht="105">
      <c r="A230" s="14"/>
      <c r="B230" s="14"/>
      <c r="C230" s="14"/>
      <c r="D230" s="16" t="s">
        <v>20</v>
      </c>
      <c r="E230" s="16" t="s">
        <v>398</v>
      </c>
      <c r="F230" s="10">
        <v>253</v>
      </c>
      <c r="G230" s="17" t="s">
        <v>22</v>
      </c>
      <c r="H230" s="17" t="s">
        <v>23</v>
      </c>
      <c r="I230" s="16" t="s">
        <v>157</v>
      </c>
      <c r="J230" s="18">
        <v>1200000</v>
      </c>
      <c r="K230" s="17" t="s">
        <v>25</v>
      </c>
      <c r="L230" s="17" t="s">
        <v>399</v>
      </c>
      <c r="M230" s="15" t="s">
        <v>400</v>
      </c>
      <c r="N230" s="19">
        <v>1200000</v>
      </c>
      <c r="O230" s="17" t="s">
        <v>28</v>
      </c>
      <c r="P230" s="16" t="s">
        <v>29</v>
      </c>
      <c r="Q230" s="20">
        <v>300000</v>
      </c>
      <c r="R230" s="14"/>
      <c r="S230" s="35" t="s">
        <v>401</v>
      </c>
      <c r="T230" s="133">
        <v>300000</v>
      </c>
      <c r="U230" s="24">
        <f t="shared" si="7"/>
        <v>3000000</v>
      </c>
      <c r="V230" s="2"/>
      <c r="W230" s="2"/>
      <c r="X230" s="2"/>
      <c r="Y230" s="2"/>
      <c r="Z230" s="2"/>
    </row>
    <row r="231" spans="1:26" s="134" customFormat="1" ht="90">
      <c r="A231" s="14"/>
      <c r="B231" s="14"/>
      <c r="C231" s="14"/>
      <c r="D231" s="16" t="s">
        <v>396</v>
      </c>
      <c r="E231" s="16" t="s">
        <v>398</v>
      </c>
      <c r="F231" s="10">
        <v>253</v>
      </c>
      <c r="G231" s="17"/>
      <c r="H231" s="17"/>
      <c r="I231" s="136" t="s">
        <v>57</v>
      </c>
      <c r="J231" s="18">
        <v>600000</v>
      </c>
      <c r="K231" s="17"/>
      <c r="L231" s="17"/>
      <c r="M231" s="16" t="s">
        <v>402</v>
      </c>
      <c r="N231" s="19">
        <v>1600000</v>
      </c>
      <c r="O231" s="17"/>
      <c r="P231" s="16" t="s">
        <v>403</v>
      </c>
      <c r="Q231" s="20">
        <v>200000</v>
      </c>
      <c r="R231" s="14"/>
      <c r="S231" s="15" t="s">
        <v>404</v>
      </c>
      <c r="T231" s="133">
        <v>400000</v>
      </c>
      <c r="U231" s="24">
        <f t="shared" si="7"/>
        <v>2800000</v>
      </c>
      <c r="V231" s="2"/>
      <c r="W231" s="2"/>
      <c r="X231" s="2"/>
      <c r="Y231" s="2"/>
      <c r="Z231" s="2"/>
    </row>
    <row r="232" spans="1:26" s="134" customFormat="1" ht="60">
      <c r="A232" s="14"/>
      <c r="B232" s="14"/>
      <c r="C232" s="14"/>
      <c r="D232" s="16" t="s">
        <v>20</v>
      </c>
      <c r="E232" s="16" t="s">
        <v>405</v>
      </c>
      <c r="F232" s="10">
        <v>254</v>
      </c>
      <c r="G232" s="17" t="s">
        <v>22</v>
      </c>
      <c r="H232" s="17" t="s">
        <v>23</v>
      </c>
      <c r="I232" s="16" t="s">
        <v>406</v>
      </c>
      <c r="J232" s="18">
        <v>1200000</v>
      </c>
      <c r="K232" s="17" t="s">
        <v>25</v>
      </c>
      <c r="L232" s="17" t="s">
        <v>168</v>
      </c>
      <c r="M232" s="15" t="s">
        <v>407</v>
      </c>
      <c r="N232" s="19">
        <v>1200000</v>
      </c>
      <c r="O232" s="17" t="s">
        <v>28</v>
      </c>
      <c r="P232" s="16" t="s">
        <v>29</v>
      </c>
      <c r="Q232" s="20">
        <v>300000</v>
      </c>
      <c r="R232" s="14"/>
      <c r="S232" s="15" t="s">
        <v>408</v>
      </c>
      <c r="T232" s="133">
        <v>300000</v>
      </c>
      <c r="U232" s="24">
        <f t="shared" si="7"/>
        <v>3000000</v>
      </c>
      <c r="V232" s="2"/>
      <c r="W232" s="2"/>
      <c r="X232" s="2"/>
      <c r="Y232" s="2"/>
      <c r="Z232" s="2"/>
    </row>
    <row r="233" spans="1:26" s="134" customFormat="1" ht="135">
      <c r="A233" s="14" t="s">
        <v>44</v>
      </c>
      <c r="B233" s="14"/>
      <c r="C233" s="14"/>
      <c r="D233" s="23" t="s">
        <v>39</v>
      </c>
      <c r="E233" s="23" t="s">
        <v>405</v>
      </c>
      <c r="F233" s="43">
        <v>254</v>
      </c>
      <c r="G233" s="17"/>
      <c r="H233" s="35"/>
      <c r="I233" s="35"/>
      <c r="J233" s="35"/>
      <c r="K233" s="35"/>
      <c r="L233" s="35"/>
      <c r="M233" s="1" t="s">
        <v>409</v>
      </c>
      <c r="N233" s="51">
        <v>500000</v>
      </c>
      <c r="O233" s="26"/>
      <c r="P233" s="26"/>
      <c r="Q233" s="26"/>
      <c r="R233" s="35"/>
      <c r="S233" s="35"/>
      <c r="T233" s="22"/>
      <c r="U233" s="24">
        <f t="shared" si="7"/>
        <v>500000</v>
      </c>
      <c r="V233" s="2"/>
      <c r="W233" s="2"/>
      <c r="X233" s="2"/>
      <c r="Y233" s="2"/>
      <c r="Z233" s="2"/>
    </row>
    <row r="234" spans="1:26" s="134" customFormat="1" ht="60">
      <c r="A234" s="14"/>
      <c r="B234" s="14"/>
      <c r="C234" s="14"/>
      <c r="D234" s="16" t="s">
        <v>20</v>
      </c>
      <c r="E234" s="16" t="s">
        <v>410</v>
      </c>
      <c r="F234" s="10">
        <v>255</v>
      </c>
      <c r="G234" s="17" t="s">
        <v>22</v>
      </c>
      <c r="H234" s="17" t="s">
        <v>23</v>
      </c>
      <c r="I234" s="16" t="s">
        <v>406</v>
      </c>
      <c r="J234" s="18">
        <v>1200000</v>
      </c>
      <c r="K234" s="17" t="s">
        <v>25</v>
      </c>
      <c r="L234" s="17" t="s">
        <v>51</v>
      </c>
      <c r="M234" s="15" t="s">
        <v>411</v>
      </c>
      <c r="N234" s="19">
        <v>1200000</v>
      </c>
      <c r="O234" s="17" t="s">
        <v>28</v>
      </c>
      <c r="P234" s="16" t="s">
        <v>29</v>
      </c>
      <c r="Q234" s="20">
        <v>300000</v>
      </c>
      <c r="R234" s="14"/>
      <c r="S234" s="35" t="s">
        <v>412</v>
      </c>
      <c r="T234" s="133">
        <v>300000</v>
      </c>
      <c r="U234" s="24">
        <f t="shared" si="7"/>
        <v>3000000</v>
      </c>
      <c r="V234" s="2"/>
      <c r="W234" s="2"/>
      <c r="X234" s="2"/>
      <c r="Y234" s="2"/>
      <c r="Z234" s="2"/>
    </row>
    <row r="235" spans="1:26" ht="90">
      <c r="A235" s="14" t="s">
        <v>44</v>
      </c>
      <c r="B235" s="14"/>
      <c r="C235" s="14"/>
      <c r="D235" s="16" t="s">
        <v>173</v>
      </c>
      <c r="E235" s="16" t="s">
        <v>413</v>
      </c>
      <c r="F235" s="91">
        <v>255</v>
      </c>
      <c r="G235" s="17"/>
      <c r="H235" s="14"/>
      <c r="I235" s="15" t="s">
        <v>414</v>
      </c>
      <c r="J235" s="92">
        <v>350000</v>
      </c>
      <c r="K235" s="14"/>
      <c r="L235" s="14"/>
      <c r="M235" s="35"/>
      <c r="N235" s="25"/>
      <c r="O235" s="14"/>
      <c r="P235" s="14"/>
      <c r="Q235" s="14"/>
      <c r="R235" s="14"/>
      <c r="S235" s="14"/>
      <c r="T235" s="24"/>
      <c r="U235" s="24">
        <f t="shared" si="7"/>
        <v>350000</v>
      </c>
      <c r="V235" s="2"/>
      <c r="W235" s="2"/>
      <c r="X235" s="2"/>
      <c r="Y235" s="2"/>
      <c r="Z235" s="2"/>
    </row>
    <row r="236" spans="1:26" ht="45">
      <c r="A236" s="14" t="s">
        <v>44</v>
      </c>
      <c r="B236" s="14"/>
      <c r="C236" s="14"/>
      <c r="D236" s="16" t="s">
        <v>63</v>
      </c>
      <c r="E236" s="16" t="s">
        <v>410</v>
      </c>
      <c r="F236" s="10">
        <v>255</v>
      </c>
      <c r="G236" s="43"/>
      <c r="H236" s="32"/>
      <c r="I236" s="15" t="s">
        <v>415</v>
      </c>
      <c r="J236" s="18">
        <v>400000</v>
      </c>
      <c r="K236" s="35"/>
      <c r="L236" s="35"/>
      <c r="M236" s="35"/>
      <c r="N236" s="25"/>
      <c r="O236" s="35"/>
      <c r="P236" s="35"/>
      <c r="Q236" s="35"/>
      <c r="R236" s="35"/>
      <c r="S236" s="35"/>
      <c r="T236" s="22"/>
      <c r="U236" s="24">
        <f t="shared" si="7"/>
        <v>400000</v>
      </c>
      <c r="X236" s="2"/>
      <c r="Y236" s="2"/>
      <c r="Z236" s="2"/>
    </row>
    <row r="237" spans="1:26" ht="45">
      <c r="A237" s="14" t="s">
        <v>44</v>
      </c>
      <c r="B237" s="14"/>
      <c r="C237" s="14"/>
      <c r="D237" s="16" t="s">
        <v>63</v>
      </c>
      <c r="E237" s="16" t="s">
        <v>410</v>
      </c>
      <c r="F237" s="10">
        <v>255</v>
      </c>
      <c r="G237" s="17"/>
      <c r="H237" s="35"/>
      <c r="I237" s="15" t="s">
        <v>415</v>
      </c>
      <c r="J237" s="18">
        <v>400000</v>
      </c>
      <c r="K237" s="35"/>
      <c r="L237" s="35"/>
      <c r="M237" s="71"/>
      <c r="N237" s="137"/>
      <c r="O237" s="26"/>
      <c r="P237" s="26"/>
      <c r="Q237" s="26"/>
      <c r="R237" s="35"/>
      <c r="S237" s="35"/>
      <c r="T237" s="22"/>
      <c r="U237" s="24">
        <f t="shared" si="7"/>
        <v>400000</v>
      </c>
      <c r="V237" s="2"/>
      <c r="W237" s="2"/>
      <c r="X237" s="2"/>
      <c r="Y237" s="2"/>
      <c r="Z237" s="2"/>
    </row>
    <row r="238" spans="1:26" ht="105">
      <c r="A238" s="14"/>
      <c r="B238" s="14"/>
      <c r="C238" s="14"/>
      <c r="D238" s="16" t="s">
        <v>20</v>
      </c>
      <c r="E238" s="16" t="s">
        <v>416</v>
      </c>
      <c r="F238" s="10">
        <v>256</v>
      </c>
      <c r="G238" s="17" t="s">
        <v>22</v>
      </c>
      <c r="H238" s="17" t="s">
        <v>23</v>
      </c>
      <c r="I238" s="16" t="s">
        <v>406</v>
      </c>
      <c r="J238" s="18">
        <v>1200000</v>
      </c>
      <c r="K238" s="17" t="s">
        <v>25</v>
      </c>
      <c r="L238" s="17" t="s">
        <v>87</v>
      </c>
      <c r="M238" s="15" t="s">
        <v>417</v>
      </c>
      <c r="N238" s="19">
        <v>1200000</v>
      </c>
      <c r="O238" s="17" t="s">
        <v>28</v>
      </c>
      <c r="P238" s="16" t="s">
        <v>29</v>
      </c>
      <c r="Q238" s="20">
        <v>300000</v>
      </c>
      <c r="R238" s="14"/>
      <c r="S238" s="15" t="s">
        <v>418</v>
      </c>
      <c r="T238" s="133">
        <v>300000</v>
      </c>
      <c r="U238" s="24">
        <f t="shared" si="7"/>
        <v>3000000</v>
      </c>
      <c r="V238" s="2"/>
      <c r="W238" s="2"/>
      <c r="X238" s="2"/>
      <c r="Y238" s="2"/>
      <c r="Z238" s="2"/>
    </row>
    <row r="239" spans="1:26" ht="45">
      <c r="A239" s="14" t="s">
        <v>44</v>
      </c>
      <c r="B239" s="14"/>
      <c r="C239" s="14"/>
      <c r="D239" s="23" t="s">
        <v>39</v>
      </c>
      <c r="E239" s="23" t="s">
        <v>416</v>
      </c>
      <c r="F239" s="43">
        <v>256</v>
      </c>
      <c r="G239" s="17"/>
      <c r="H239" s="35"/>
      <c r="I239" s="15"/>
      <c r="J239" s="18"/>
      <c r="K239" s="35"/>
      <c r="L239" s="35"/>
      <c r="M239" s="1" t="s">
        <v>419</v>
      </c>
      <c r="N239" s="51">
        <v>2000000</v>
      </c>
      <c r="O239" s="84"/>
      <c r="P239" s="1"/>
      <c r="Q239" s="1"/>
      <c r="R239" s="35"/>
      <c r="S239" s="35"/>
      <c r="T239" s="22"/>
      <c r="U239" s="24">
        <f t="shared" si="7"/>
        <v>2000000</v>
      </c>
      <c r="V239" s="2"/>
      <c r="W239" s="2"/>
      <c r="X239" s="2"/>
      <c r="Y239" s="2"/>
      <c r="Z239" s="2"/>
    </row>
    <row r="240" spans="1:26" ht="105">
      <c r="A240" s="14"/>
      <c r="B240" s="14"/>
      <c r="C240" s="14"/>
      <c r="D240" s="16" t="s">
        <v>20</v>
      </c>
      <c r="E240" s="16" t="s">
        <v>420</v>
      </c>
      <c r="F240" s="10">
        <v>257</v>
      </c>
      <c r="G240" s="17" t="s">
        <v>22</v>
      </c>
      <c r="H240" s="17" t="s">
        <v>23</v>
      </c>
      <c r="I240" s="16" t="s">
        <v>157</v>
      </c>
      <c r="J240" s="18">
        <v>1200000</v>
      </c>
      <c r="K240" s="17" t="s">
        <v>25</v>
      </c>
      <c r="L240" s="17" t="s">
        <v>28</v>
      </c>
      <c r="M240" s="15" t="s">
        <v>421</v>
      </c>
      <c r="N240" s="19">
        <v>300000</v>
      </c>
      <c r="O240" s="17" t="s">
        <v>28</v>
      </c>
      <c r="P240" s="16" t="s">
        <v>29</v>
      </c>
      <c r="Q240" s="20">
        <v>300000</v>
      </c>
      <c r="R240" s="14"/>
      <c r="S240" s="15" t="s">
        <v>422</v>
      </c>
      <c r="T240" s="133">
        <v>300000</v>
      </c>
      <c r="U240" s="24">
        <f t="shared" si="7"/>
        <v>2100000</v>
      </c>
      <c r="V240" s="2"/>
      <c r="W240" s="2"/>
      <c r="X240" s="2"/>
      <c r="Y240" s="2"/>
      <c r="Z240" s="2"/>
    </row>
    <row r="241" spans="1:26" ht="60">
      <c r="A241" s="14"/>
      <c r="B241" s="14"/>
      <c r="C241" s="14"/>
      <c r="D241" s="16" t="s">
        <v>20</v>
      </c>
      <c r="E241" s="16" t="s">
        <v>420</v>
      </c>
      <c r="F241" s="10">
        <v>257</v>
      </c>
      <c r="G241" s="17"/>
      <c r="H241" s="17"/>
      <c r="I241" s="16"/>
      <c r="J241" s="18"/>
      <c r="K241" s="17" t="s">
        <v>25</v>
      </c>
      <c r="L241" s="17" t="s">
        <v>28</v>
      </c>
      <c r="M241" s="15" t="s">
        <v>423</v>
      </c>
      <c r="N241" s="19">
        <v>300000</v>
      </c>
      <c r="O241" s="17"/>
      <c r="P241" s="16"/>
      <c r="Q241" s="14"/>
      <c r="R241" s="14"/>
      <c r="S241" s="14"/>
      <c r="T241" s="14"/>
      <c r="U241" s="24">
        <f t="shared" si="7"/>
        <v>300000</v>
      </c>
      <c r="V241" s="2"/>
      <c r="W241" s="2"/>
      <c r="X241" s="2"/>
      <c r="Y241" s="2"/>
      <c r="Z241" s="2"/>
    </row>
    <row r="242" spans="1:26" ht="60">
      <c r="A242" s="14"/>
      <c r="B242" s="14"/>
      <c r="C242" s="14"/>
      <c r="D242" s="16" t="s">
        <v>20</v>
      </c>
      <c r="E242" s="16" t="s">
        <v>420</v>
      </c>
      <c r="F242" s="10">
        <v>257</v>
      </c>
      <c r="G242" s="17"/>
      <c r="H242" s="17"/>
      <c r="I242" s="16"/>
      <c r="J242" s="18"/>
      <c r="K242" s="17" t="s">
        <v>25</v>
      </c>
      <c r="L242" s="17" t="s">
        <v>28</v>
      </c>
      <c r="M242" s="15" t="s">
        <v>424</v>
      </c>
      <c r="N242" s="19">
        <v>300000</v>
      </c>
      <c r="O242" s="17"/>
      <c r="P242" s="16"/>
      <c r="Q242" s="14"/>
      <c r="R242" s="14"/>
      <c r="S242" s="14"/>
      <c r="T242" s="14"/>
      <c r="U242" s="24">
        <f t="shared" si="7"/>
        <v>300000</v>
      </c>
      <c r="V242" s="2"/>
      <c r="W242" s="2"/>
      <c r="X242" s="2"/>
      <c r="Y242" s="2"/>
      <c r="Z242" s="2"/>
    </row>
    <row r="243" spans="1:26" ht="75">
      <c r="A243" s="14"/>
      <c r="B243" s="14"/>
      <c r="C243" s="14"/>
      <c r="D243" s="16" t="s">
        <v>20</v>
      </c>
      <c r="E243" s="16" t="s">
        <v>420</v>
      </c>
      <c r="F243" s="10">
        <v>257</v>
      </c>
      <c r="G243" s="17"/>
      <c r="H243" s="17"/>
      <c r="I243" s="16"/>
      <c r="J243" s="18"/>
      <c r="K243" s="17" t="s">
        <v>25</v>
      </c>
      <c r="L243" s="17" t="s">
        <v>28</v>
      </c>
      <c r="M243" s="15" t="s">
        <v>425</v>
      </c>
      <c r="N243" s="19">
        <v>300000</v>
      </c>
      <c r="O243" s="17"/>
      <c r="P243" s="16"/>
      <c r="Q243" s="14"/>
      <c r="R243" s="14"/>
      <c r="S243" s="14"/>
      <c r="T243" s="14"/>
      <c r="U243" s="24">
        <f t="shared" si="7"/>
        <v>300000</v>
      </c>
      <c r="V243" s="2"/>
      <c r="W243" s="2"/>
      <c r="X243" s="2"/>
      <c r="Y243" s="2"/>
      <c r="Z243" s="2"/>
    </row>
    <row r="244" spans="1:26" ht="45">
      <c r="A244" s="14" t="s">
        <v>44</v>
      </c>
      <c r="B244" s="14"/>
      <c r="C244" s="14"/>
      <c r="D244" s="16" t="s">
        <v>63</v>
      </c>
      <c r="E244" s="16" t="s">
        <v>420</v>
      </c>
      <c r="F244" s="10">
        <v>257</v>
      </c>
      <c r="G244" s="43"/>
      <c r="H244" s="32"/>
      <c r="I244" s="15" t="s">
        <v>426</v>
      </c>
      <c r="J244" s="18">
        <v>200000</v>
      </c>
      <c r="K244" s="35"/>
      <c r="L244" s="35"/>
      <c r="M244" s="35"/>
      <c r="N244" s="25"/>
      <c r="O244" s="35"/>
      <c r="P244" s="35"/>
      <c r="Q244" s="35"/>
      <c r="R244" s="35"/>
      <c r="S244" s="35"/>
      <c r="T244" s="22"/>
      <c r="U244" s="24">
        <f t="shared" si="7"/>
        <v>200000</v>
      </c>
      <c r="V244" s="2"/>
      <c r="W244" s="2"/>
      <c r="X244" s="2"/>
      <c r="Y244" s="2"/>
      <c r="Z244" s="2"/>
    </row>
    <row r="245" spans="1:26" ht="45">
      <c r="A245" s="14" t="s">
        <v>44</v>
      </c>
      <c r="B245" s="14"/>
      <c r="C245" s="14"/>
      <c r="D245" s="16" t="s">
        <v>63</v>
      </c>
      <c r="E245" s="16" t="s">
        <v>420</v>
      </c>
      <c r="F245" s="10">
        <v>257</v>
      </c>
      <c r="G245" s="43"/>
      <c r="H245" s="32"/>
      <c r="I245" s="15" t="s">
        <v>392</v>
      </c>
      <c r="J245" s="18">
        <v>150000</v>
      </c>
      <c r="K245" s="35"/>
      <c r="L245" s="35"/>
      <c r="M245" s="35"/>
      <c r="N245" s="25"/>
      <c r="O245" s="35"/>
      <c r="P245" s="35"/>
      <c r="Q245" s="35"/>
      <c r="R245" s="35"/>
      <c r="S245" s="35"/>
      <c r="T245" s="22"/>
      <c r="U245" s="24">
        <f t="shared" si="7"/>
        <v>150000</v>
      </c>
      <c r="V245" s="2"/>
      <c r="W245" s="2"/>
      <c r="X245" s="2"/>
      <c r="Y245" s="2"/>
      <c r="Z245" s="2"/>
    </row>
    <row r="246" spans="1:26" ht="60">
      <c r="A246" s="14" t="s">
        <v>44</v>
      </c>
      <c r="B246" s="14"/>
      <c r="C246" s="14"/>
      <c r="D246" s="16" t="s">
        <v>63</v>
      </c>
      <c r="E246" s="16" t="s">
        <v>420</v>
      </c>
      <c r="F246" s="10">
        <v>257</v>
      </c>
      <c r="G246" s="43"/>
      <c r="H246" s="26"/>
      <c r="I246" s="15" t="s">
        <v>427</v>
      </c>
      <c r="J246" s="18">
        <v>200000</v>
      </c>
      <c r="K246" s="35"/>
      <c r="L246" s="35"/>
      <c r="M246" s="35"/>
      <c r="N246" s="25"/>
      <c r="O246" s="35"/>
      <c r="P246" s="35"/>
      <c r="Q246" s="35"/>
      <c r="R246" s="35"/>
      <c r="S246" s="35"/>
      <c r="T246" s="22"/>
      <c r="U246" s="24">
        <f t="shared" si="7"/>
        <v>200000</v>
      </c>
      <c r="V246" s="2"/>
      <c r="W246" s="2"/>
      <c r="X246" s="2"/>
      <c r="Y246" s="2"/>
      <c r="Z246" s="2"/>
    </row>
    <row r="247" spans="1:26" ht="90">
      <c r="A247" s="14"/>
      <c r="B247" s="14"/>
      <c r="C247" s="14"/>
      <c r="D247" s="16" t="s">
        <v>20</v>
      </c>
      <c r="E247" s="16" t="s">
        <v>428</v>
      </c>
      <c r="F247" s="10">
        <v>258</v>
      </c>
      <c r="G247" s="17" t="s">
        <v>22</v>
      </c>
      <c r="H247" s="17" t="s">
        <v>23</v>
      </c>
      <c r="I247" s="16" t="s">
        <v>257</v>
      </c>
      <c r="J247" s="18">
        <v>1200000</v>
      </c>
      <c r="K247" s="17" t="s">
        <v>25</v>
      </c>
      <c r="L247" s="17" t="s">
        <v>51</v>
      </c>
      <c r="M247" s="15" t="s">
        <v>149</v>
      </c>
      <c r="N247" s="19">
        <v>900000</v>
      </c>
      <c r="O247" s="17" t="s">
        <v>28</v>
      </c>
      <c r="P247" s="16" t="s">
        <v>29</v>
      </c>
      <c r="Q247" s="20">
        <v>300000</v>
      </c>
      <c r="R247" s="14"/>
      <c r="S247" s="15" t="s">
        <v>429</v>
      </c>
      <c r="T247" s="133">
        <v>300000</v>
      </c>
      <c r="U247" s="24">
        <f t="shared" si="7"/>
        <v>2700000</v>
      </c>
      <c r="V247" s="2"/>
      <c r="W247" s="2"/>
      <c r="X247" s="2"/>
      <c r="Y247" s="2"/>
      <c r="Z247" s="2"/>
    </row>
    <row r="248" spans="1:26" ht="75">
      <c r="A248" s="14"/>
      <c r="B248" s="14"/>
      <c r="C248" s="14"/>
      <c r="D248" s="16" t="s">
        <v>20</v>
      </c>
      <c r="E248" s="16" t="s">
        <v>428</v>
      </c>
      <c r="F248" s="10">
        <v>258</v>
      </c>
      <c r="G248" s="17"/>
      <c r="H248" s="17"/>
      <c r="I248" s="16"/>
      <c r="J248" s="18"/>
      <c r="K248" s="17" t="s">
        <v>25</v>
      </c>
      <c r="L248" s="17" t="s">
        <v>26</v>
      </c>
      <c r="M248" s="15" t="s">
        <v>430</v>
      </c>
      <c r="N248" s="19">
        <v>300000</v>
      </c>
      <c r="O248" s="17"/>
      <c r="P248" s="16"/>
      <c r="Q248" s="14"/>
      <c r="R248" s="14"/>
      <c r="S248" s="14"/>
      <c r="T248" s="24"/>
      <c r="U248" s="24">
        <f t="shared" si="7"/>
        <v>300000</v>
      </c>
      <c r="V248" s="2"/>
      <c r="W248" s="2"/>
      <c r="X248" s="2"/>
      <c r="Y248" s="2"/>
      <c r="Z248" s="2"/>
    </row>
    <row r="249" spans="1:26" ht="105">
      <c r="A249" s="77" t="s">
        <v>44</v>
      </c>
      <c r="B249" s="14"/>
      <c r="C249" s="14"/>
      <c r="D249" s="16" t="s">
        <v>431</v>
      </c>
      <c r="E249" s="16" t="s">
        <v>428</v>
      </c>
      <c r="F249" s="17">
        <v>258</v>
      </c>
      <c r="G249" s="10"/>
      <c r="H249" s="138"/>
      <c r="I249" s="15"/>
      <c r="J249" s="18"/>
      <c r="K249" s="35"/>
      <c r="L249" s="35"/>
      <c r="M249" s="15" t="s">
        <v>432</v>
      </c>
      <c r="N249" s="78">
        <v>4000000</v>
      </c>
      <c r="O249" s="35"/>
      <c r="P249" s="35"/>
      <c r="Q249" s="35"/>
      <c r="R249" s="35"/>
      <c r="S249" s="35"/>
      <c r="T249" s="22"/>
      <c r="U249" s="24">
        <f t="shared" si="7"/>
        <v>4000000</v>
      </c>
      <c r="V249" s="2"/>
      <c r="W249" s="2"/>
      <c r="X249" s="2"/>
      <c r="Y249" s="2"/>
      <c r="Z249" s="2"/>
    </row>
    <row r="250" spans="1:26" ht="75">
      <c r="A250" s="14"/>
      <c r="B250" s="14"/>
      <c r="C250" s="14"/>
      <c r="D250" s="16" t="s">
        <v>20</v>
      </c>
      <c r="E250" s="16" t="s">
        <v>433</v>
      </c>
      <c r="F250" s="10">
        <v>259</v>
      </c>
      <c r="G250" s="17" t="s">
        <v>22</v>
      </c>
      <c r="H250" s="17" t="s">
        <v>23</v>
      </c>
      <c r="I250" s="16" t="s">
        <v>352</v>
      </c>
      <c r="J250" s="18">
        <v>1200000</v>
      </c>
      <c r="K250" s="17" t="s">
        <v>25</v>
      </c>
      <c r="L250" s="17" t="s">
        <v>51</v>
      </c>
      <c r="M250" s="15" t="s">
        <v>149</v>
      </c>
      <c r="N250" s="19">
        <v>1200000</v>
      </c>
      <c r="O250" s="17" t="s">
        <v>28</v>
      </c>
      <c r="P250" s="16" t="s">
        <v>29</v>
      </c>
      <c r="Q250" s="20">
        <v>300000</v>
      </c>
      <c r="R250" s="14"/>
      <c r="S250" s="15" t="s">
        <v>434</v>
      </c>
      <c r="T250" s="133">
        <v>300000</v>
      </c>
      <c r="U250" s="24">
        <f t="shared" si="7"/>
        <v>3000000</v>
      </c>
      <c r="V250" s="2"/>
      <c r="W250" s="2"/>
      <c r="X250" s="2"/>
      <c r="Y250" s="2"/>
      <c r="Z250" s="2"/>
    </row>
    <row r="251" spans="1:26" ht="45">
      <c r="A251" s="14"/>
      <c r="B251" s="14"/>
      <c r="C251" s="14"/>
      <c r="D251" s="23" t="s">
        <v>39</v>
      </c>
      <c r="E251" s="16" t="s">
        <v>433</v>
      </c>
      <c r="F251" s="10">
        <v>259</v>
      </c>
      <c r="G251" s="17"/>
      <c r="H251" s="17"/>
      <c r="I251" s="15" t="s">
        <v>160</v>
      </c>
      <c r="J251" s="18">
        <v>100000</v>
      </c>
      <c r="K251" s="17"/>
      <c r="L251" s="17"/>
      <c r="M251" s="15"/>
      <c r="N251" s="19"/>
      <c r="O251" s="17"/>
      <c r="P251" s="16"/>
      <c r="Q251" s="20"/>
      <c r="R251" s="14"/>
      <c r="S251" s="15"/>
      <c r="T251" s="133"/>
      <c r="U251" s="24">
        <f t="shared" si="7"/>
        <v>100000</v>
      </c>
      <c r="V251" s="2"/>
      <c r="W251" s="2"/>
      <c r="X251" s="2"/>
      <c r="Y251" s="2"/>
      <c r="Z251" s="2"/>
    </row>
    <row r="252" spans="1:26" ht="60">
      <c r="A252" s="14" t="s">
        <v>44</v>
      </c>
      <c r="B252" s="14"/>
      <c r="C252" s="14"/>
      <c r="D252" s="16" t="s">
        <v>46</v>
      </c>
      <c r="E252" s="16" t="s">
        <v>433</v>
      </c>
      <c r="F252" s="10">
        <v>259</v>
      </c>
      <c r="G252" s="17"/>
      <c r="H252" s="35"/>
      <c r="I252" s="15" t="s">
        <v>435</v>
      </c>
      <c r="J252" s="18">
        <v>800000</v>
      </c>
      <c r="K252" s="35"/>
      <c r="L252" s="35"/>
      <c r="M252" s="35"/>
      <c r="N252" s="25"/>
      <c r="O252" s="35"/>
      <c r="P252" s="35"/>
      <c r="Q252" s="35"/>
      <c r="R252" s="35"/>
      <c r="S252" s="35"/>
      <c r="T252" s="22"/>
      <c r="U252" s="24">
        <f t="shared" si="7"/>
        <v>800000</v>
      </c>
      <c r="V252" s="2"/>
      <c r="W252" s="2"/>
      <c r="X252" s="2"/>
      <c r="Y252" s="2"/>
      <c r="Z252" s="2"/>
    </row>
    <row r="253" spans="1:26" ht="60">
      <c r="A253" s="14" t="s">
        <v>44</v>
      </c>
      <c r="B253" s="14"/>
      <c r="C253" s="14"/>
      <c r="D253" s="16" t="s">
        <v>63</v>
      </c>
      <c r="E253" s="23" t="s">
        <v>433</v>
      </c>
      <c r="F253" s="43">
        <v>259</v>
      </c>
      <c r="G253" s="17"/>
      <c r="H253" s="35"/>
      <c r="I253" s="15"/>
      <c r="J253" s="18"/>
      <c r="K253" s="35"/>
      <c r="L253" s="35"/>
      <c r="M253" s="35"/>
      <c r="N253" s="25"/>
      <c r="O253" s="35"/>
      <c r="P253" s="52" t="s">
        <v>436</v>
      </c>
      <c r="Q253" s="139">
        <v>250000</v>
      </c>
      <c r="R253" s="35"/>
      <c r="S253" s="35"/>
      <c r="T253" s="22"/>
      <c r="U253" s="24">
        <f t="shared" si="7"/>
        <v>250000</v>
      </c>
      <c r="V253" s="2"/>
      <c r="W253" s="2"/>
      <c r="X253" s="2"/>
      <c r="Y253" s="2"/>
      <c r="Z253" s="2"/>
    </row>
    <row r="254" spans="1:26" ht="75">
      <c r="A254" s="14"/>
      <c r="B254" s="14"/>
      <c r="C254" s="14"/>
      <c r="D254" s="16" t="s">
        <v>20</v>
      </c>
      <c r="E254" s="16" t="s">
        <v>437</v>
      </c>
      <c r="F254" s="10">
        <v>260</v>
      </c>
      <c r="G254" s="17" t="s">
        <v>22</v>
      </c>
      <c r="H254" s="17" t="s">
        <v>23</v>
      </c>
      <c r="I254" s="16" t="s">
        <v>257</v>
      </c>
      <c r="J254" s="18">
        <v>1200000</v>
      </c>
      <c r="K254" s="17" t="s">
        <v>25</v>
      </c>
      <c r="L254" s="17" t="s">
        <v>51</v>
      </c>
      <c r="M254" s="15" t="s">
        <v>438</v>
      </c>
      <c r="N254" s="19">
        <v>1200000</v>
      </c>
      <c r="O254" s="17" t="s">
        <v>28</v>
      </c>
      <c r="P254" s="16" t="s">
        <v>29</v>
      </c>
      <c r="Q254" s="20">
        <v>300000</v>
      </c>
      <c r="R254" s="14"/>
      <c r="S254" s="35" t="s">
        <v>439</v>
      </c>
      <c r="T254" s="133">
        <v>300000</v>
      </c>
      <c r="U254" s="24">
        <f t="shared" si="7"/>
        <v>3000000</v>
      </c>
      <c r="V254" s="2"/>
      <c r="W254" s="2"/>
      <c r="X254" s="2"/>
      <c r="Y254" s="2"/>
      <c r="Z254" s="2"/>
    </row>
    <row r="255" spans="1:26" ht="60">
      <c r="A255" s="14" t="s">
        <v>44</v>
      </c>
      <c r="B255" s="14"/>
      <c r="C255" s="14"/>
      <c r="D255" s="16" t="s">
        <v>46</v>
      </c>
      <c r="E255" s="16" t="s">
        <v>437</v>
      </c>
      <c r="F255" s="10">
        <v>260</v>
      </c>
      <c r="G255" s="17"/>
      <c r="H255" s="35"/>
      <c r="I255" s="15" t="s">
        <v>171</v>
      </c>
      <c r="J255" s="18">
        <v>1000000</v>
      </c>
      <c r="K255" s="35"/>
      <c r="L255" s="35"/>
      <c r="M255" s="15" t="s">
        <v>440</v>
      </c>
      <c r="N255" s="25">
        <v>750000</v>
      </c>
      <c r="O255" s="14"/>
      <c r="P255" s="35"/>
      <c r="Q255" s="26"/>
      <c r="R255" s="26"/>
      <c r="S255" s="26"/>
      <c r="T255" s="26"/>
      <c r="U255" s="24">
        <f t="shared" si="7"/>
        <v>1750000</v>
      </c>
      <c r="V255" s="2"/>
      <c r="W255" s="2"/>
      <c r="X255" s="2"/>
      <c r="Y255" s="2"/>
      <c r="Z255" s="2"/>
    </row>
    <row r="256" spans="1:26" ht="60">
      <c r="A256" s="14" t="s">
        <v>44</v>
      </c>
      <c r="B256" s="14"/>
      <c r="C256" s="14"/>
      <c r="D256" s="16" t="s">
        <v>46</v>
      </c>
      <c r="E256" s="16" t="s">
        <v>437</v>
      </c>
      <c r="F256" s="10">
        <v>260</v>
      </c>
      <c r="G256" s="17"/>
      <c r="H256" s="35"/>
      <c r="I256" s="15" t="s">
        <v>441</v>
      </c>
      <c r="J256" s="18">
        <v>100000</v>
      </c>
      <c r="K256" s="35"/>
      <c r="L256" s="35"/>
      <c r="M256" s="35"/>
      <c r="N256" s="25"/>
      <c r="O256" s="35"/>
      <c r="P256" s="35"/>
      <c r="Q256" s="35"/>
      <c r="R256" s="35"/>
      <c r="S256" s="35"/>
      <c r="T256" s="22"/>
      <c r="U256" s="24">
        <f t="shared" si="7"/>
        <v>100000</v>
      </c>
      <c r="V256" s="2"/>
      <c r="W256" s="2"/>
      <c r="X256" s="2"/>
      <c r="Y256" s="2"/>
      <c r="Z256" s="2"/>
    </row>
    <row r="257" spans="1:26" s="134" customFormat="1" ht="60">
      <c r="A257" s="14" t="s">
        <v>44</v>
      </c>
      <c r="B257" s="14"/>
      <c r="C257" s="14"/>
      <c r="D257" s="16" t="s">
        <v>46</v>
      </c>
      <c r="E257" s="16" t="s">
        <v>437</v>
      </c>
      <c r="F257" s="10">
        <v>260</v>
      </c>
      <c r="G257" s="17"/>
      <c r="H257" s="35"/>
      <c r="I257" s="15" t="s">
        <v>442</v>
      </c>
      <c r="J257" s="18">
        <v>150000</v>
      </c>
      <c r="K257" s="35"/>
      <c r="L257" s="35"/>
      <c r="M257" s="35"/>
      <c r="N257" s="25"/>
      <c r="O257" s="35"/>
      <c r="P257" s="35"/>
      <c r="Q257" s="35"/>
      <c r="R257" s="35"/>
      <c r="S257" s="35"/>
      <c r="T257" s="22"/>
      <c r="U257" s="24">
        <f t="shared" si="7"/>
        <v>150000</v>
      </c>
      <c r="V257" s="2"/>
      <c r="W257" s="2"/>
      <c r="X257" s="2"/>
      <c r="Y257" s="2"/>
      <c r="Z257" s="2"/>
    </row>
    <row r="258" spans="1:26" ht="105">
      <c r="A258" s="14"/>
      <c r="B258" s="14"/>
      <c r="C258" s="14"/>
      <c r="D258" s="16" t="s">
        <v>20</v>
      </c>
      <c r="E258" s="16" t="s">
        <v>443</v>
      </c>
      <c r="F258" s="10">
        <v>261</v>
      </c>
      <c r="G258" s="17" t="s">
        <v>22</v>
      </c>
      <c r="H258" s="17" t="s">
        <v>23</v>
      </c>
      <c r="I258" s="16" t="s">
        <v>257</v>
      </c>
      <c r="J258" s="18">
        <v>1200000</v>
      </c>
      <c r="K258" s="17" t="s">
        <v>25</v>
      </c>
      <c r="L258" s="17" t="s">
        <v>168</v>
      </c>
      <c r="M258" s="15" t="s">
        <v>444</v>
      </c>
      <c r="N258" s="19">
        <v>1200000</v>
      </c>
      <c r="O258" s="17" t="s">
        <v>28</v>
      </c>
      <c r="P258" s="16" t="s">
        <v>29</v>
      </c>
      <c r="Q258" s="20">
        <v>300000</v>
      </c>
      <c r="R258" s="14"/>
      <c r="S258" s="15" t="s">
        <v>445</v>
      </c>
      <c r="T258" s="133">
        <v>300000</v>
      </c>
      <c r="U258" s="24">
        <f t="shared" si="7"/>
        <v>3000000</v>
      </c>
      <c r="V258" s="2"/>
      <c r="W258" s="2"/>
      <c r="X258" s="2"/>
      <c r="Y258" s="2"/>
      <c r="Z258" s="2"/>
    </row>
    <row r="259" spans="1:26" ht="45">
      <c r="A259" s="14"/>
      <c r="B259" s="14"/>
      <c r="C259" s="14"/>
      <c r="D259" s="23" t="s">
        <v>39</v>
      </c>
      <c r="E259" s="16" t="s">
        <v>443</v>
      </c>
      <c r="F259" s="10">
        <v>261</v>
      </c>
      <c r="G259" s="17"/>
      <c r="H259" s="17"/>
      <c r="I259" s="15" t="s">
        <v>160</v>
      </c>
      <c r="J259" s="18">
        <v>100000</v>
      </c>
      <c r="K259" s="17"/>
      <c r="L259" s="17"/>
      <c r="M259" s="15"/>
      <c r="N259" s="19"/>
      <c r="O259" s="17"/>
      <c r="P259" s="16"/>
      <c r="Q259" s="20"/>
      <c r="R259" s="14"/>
      <c r="S259" s="15"/>
      <c r="T259" s="133"/>
      <c r="U259" s="24">
        <f t="shared" si="7"/>
        <v>100000</v>
      </c>
      <c r="V259" s="2"/>
      <c r="W259" s="2"/>
      <c r="X259" s="2"/>
      <c r="Y259" s="2"/>
      <c r="Z259" s="2"/>
    </row>
    <row r="260" spans="1:26" ht="45">
      <c r="A260" s="14" t="s">
        <v>44</v>
      </c>
      <c r="B260" s="14"/>
      <c r="C260" s="14"/>
      <c r="D260" s="16" t="s">
        <v>63</v>
      </c>
      <c r="E260" s="16" t="s">
        <v>443</v>
      </c>
      <c r="F260" s="10">
        <v>261</v>
      </c>
      <c r="G260" s="43"/>
      <c r="H260" s="32"/>
      <c r="I260" s="15" t="s">
        <v>415</v>
      </c>
      <c r="J260" s="18">
        <v>400000</v>
      </c>
      <c r="K260" s="35"/>
      <c r="L260" s="35"/>
      <c r="M260" s="35"/>
      <c r="N260" s="25"/>
      <c r="O260" s="35"/>
      <c r="P260" s="35"/>
      <c r="Q260" s="35"/>
      <c r="R260" s="35"/>
      <c r="S260" s="35"/>
      <c r="T260" s="22"/>
      <c r="U260" s="24">
        <f t="shared" si="7"/>
        <v>400000</v>
      </c>
      <c r="V260" s="2"/>
      <c r="W260" s="2"/>
      <c r="X260" s="2"/>
      <c r="Y260" s="2"/>
      <c r="Z260" s="2"/>
    </row>
    <row r="261" spans="1:26" ht="45">
      <c r="A261" s="14" t="s">
        <v>44</v>
      </c>
      <c r="B261" s="14"/>
      <c r="C261" s="14"/>
      <c r="D261" s="63" t="s">
        <v>125</v>
      </c>
      <c r="E261" s="75" t="s">
        <v>443</v>
      </c>
      <c r="F261" s="10">
        <v>261</v>
      </c>
      <c r="G261" s="43"/>
      <c r="H261" s="32"/>
      <c r="I261" s="66" t="s">
        <v>446</v>
      </c>
      <c r="J261" s="65">
        <v>120000</v>
      </c>
      <c r="K261" s="35"/>
      <c r="L261" s="35"/>
      <c r="M261" s="66" t="s">
        <v>447</v>
      </c>
      <c r="N261" s="67">
        <v>120000</v>
      </c>
      <c r="O261" s="35"/>
      <c r="P261" s="35"/>
      <c r="Q261" s="35"/>
      <c r="R261" s="35"/>
      <c r="S261" s="64" t="s">
        <v>448</v>
      </c>
      <c r="T261" s="79">
        <v>25000</v>
      </c>
      <c r="U261" s="24">
        <f t="shared" si="7"/>
        <v>265000</v>
      </c>
      <c r="V261" s="2"/>
      <c r="W261" s="2"/>
      <c r="X261" s="2"/>
      <c r="Y261" s="2"/>
      <c r="Z261" s="2"/>
    </row>
    <row r="262" spans="1:26" s="116" customFormat="1" ht="45">
      <c r="A262" s="14" t="s">
        <v>44</v>
      </c>
      <c r="B262" s="14"/>
      <c r="C262" s="14"/>
      <c r="D262" s="63" t="s">
        <v>125</v>
      </c>
      <c r="E262" s="75" t="s">
        <v>443</v>
      </c>
      <c r="F262" s="10">
        <v>261</v>
      </c>
      <c r="G262" s="43"/>
      <c r="H262" s="32"/>
      <c r="I262" s="66"/>
      <c r="J262" s="65"/>
      <c r="K262" s="35"/>
      <c r="L262" s="35"/>
      <c r="M262" s="66"/>
      <c r="N262" s="67"/>
      <c r="O262" s="35"/>
      <c r="P262" s="35"/>
      <c r="Q262" s="35"/>
      <c r="R262" s="35"/>
      <c r="S262" s="64" t="s">
        <v>449</v>
      </c>
      <c r="T262" s="79">
        <v>25000</v>
      </c>
      <c r="U262" s="24">
        <f t="shared" si="7"/>
        <v>25000</v>
      </c>
      <c r="V262" s="2"/>
      <c r="W262" s="2"/>
      <c r="X262" s="2"/>
      <c r="Y262" s="2"/>
      <c r="Z262" s="2"/>
    </row>
    <row r="263" spans="1:26" ht="90">
      <c r="A263" s="29"/>
      <c r="C263" s="14"/>
      <c r="D263" s="16" t="s">
        <v>67</v>
      </c>
      <c r="E263" s="75" t="s">
        <v>443</v>
      </c>
      <c r="F263" s="10">
        <v>261</v>
      </c>
      <c r="G263" s="43"/>
      <c r="H263" s="26"/>
      <c r="I263" s="15"/>
      <c r="J263" s="30"/>
      <c r="K263" s="35"/>
      <c r="L263" s="35"/>
      <c r="M263" s="16" t="s">
        <v>69</v>
      </c>
      <c r="N263" s="18">
        <v>25000</v>
      </c>
      <c r="O263" s="14"/>
      <c r="P263" s="16"/>
      <c r="Q263" s="18"/>
      <c r="R263" s="35"/>
      <c r="S263" s="15"/>
      <c r="T263" s="49"/>
      <c r="U263" s="24"/>
      <c r="V263" s="2"/>
      <c r="W263" s="2"/>
      <c r="X263" s="2"/>
      <c r="Y263" s="2"/>
      <c r="Z263" s="2"/>
    </row>
    <row r="264" spans="1:26" s="116" customFormat="1" ht="90">
      <c r="A264" s="14"/>
      <c r="B264" s="14"/>
      <c r="C264" s="14"/>
      <c r="D264" s="16" t="s">
        <v>20</v>
      </c>
      <c r="E264" s="16" t="s">
        <v>450</v>
      </c>
      <c r="F264" s="10">
        <v>262</v>
      </c>
      <c r="G264" s="17" t="s">
        <v>22</v>
      </c>
      <c r="H264" s="17" t="s">
        <v>23</v>
      </c>
      <c r="I264" s="16" t="s">
        <v>257</v>
      </c>
      <c r="J264" s="18">
        <v>1200000</v>
      </c>
      <c r="K264" s="17" t="s">
        <v>25</v>
      </c>
      <c r="L264" s="17" t="s">
        <v>26</v>
      </c>
      <c r="M264" s="15" t="s">
        <v>451</v>
      </c>
      <c r="N264" s="19">
        <v>600000</v>
      </c>
      <c r="O264" s="17" t="s">
        <v>28</v>
      </c>
      <c r="P264" s="16" t="s">
        <v>29</v>
      </c>
      <c r="Q264" s="20">
        <v>300000</v>
      </c>
      <c r="R264" s="14"/>
      <c r="S264" s="16" t="s">
        <v>452</v>
      </c>
      <c r="T264" s="133">
        <v>300000</v>
      </c>
      <c r="U264" s="24">
        <f t="shared" si="7"/>
        <v>2400000</v>
      </c>
      <c r="V264" s="2"/>
      <c r="W264" s="2"/>
      <c r="X264" s="2"/>
      <c r="Y264" s="2"/>
      <c r="Z264" s="2"/>
    </row>
    <row r="265" spans="1:26" s="116" customFormat="1" ht="90">
      <c r="A265" s="14"/>
      <c r="B265" s="14"/>
      <c r="C265" s="14"/>
      <c r="D265" s="16" t="s">
        <v>20</v>
      </c>
      <c r="E265" s="16" t="s">
        <v>450</v>
      </c>
      <c r="F265" s="10">
        <v>262</v>
      </c>
      <c r="G265" s="43"/>
      <c r="H265" s="14"/>
      <c r="I265" s="15"/>
      <c r="J265" s="140"/>
      <c r="K265" s="14"/>
      <c r="L265" s="14"/>
      <c r="M265" s="1" t="s">
        <v>453</v>
      </c>
      <c r="N265" s="51">
        <v>600000</v>
      </c>
      <c r="O265" s="32"/>
      <c r="P265" s="14"/>
      <c r="Q265" s="14"/>
      <c r="R265" s="14"/>
      <c r="S265" s="14"/>
      <c r="T265" s="24"/>
      <c r="U265" s="24">
        <f t="shared" si="7"/>
        <v>600000</v>
      </c>
      <c r="V265" s="2"/>
      <c r="W265" s="2"/>
      <c r="X265" s="2"/>
      <c r="Y265" s="2"/>
      <c r="Z265" s="2"/>
    </row>
    <row r="266" spans="1:26" s="116" customFormat="1" ht="45">
      <c r="A266" s="14"/>
      <c r="B266" s="14"/>
      <c r="C266" s="14"/>
      <c r="D266" s="23" t="s">
        <v>39</v>
      </c>
      <c r="E266" s="16" t="s">
        <v>450</v>
      </c>
      <c r="F266" s="10">
        <v>262</v>
      </c>
      <c r="G266" s="43"/>
      <c r="H266" s="14"/>
      <c r="I266" s="15" t="s">
        <v>160</v>
      </c>
      <c r="J266" s="18">
        <v>100000</v>
      </c>
      <c r="K266" s="14"/>
      <c r="L266" s="14"/>
      <c r="M266" s="1"/>
      <c r="N266" s="51"/>
      <c r="O266" s="32"/>
      <c r="P266" s="14"/>
      <c r="Q266" s="14"/>
      <c r="R266" s="14"/>
      <c r="S266" s="14"/>
      <c r="T266" s="24"/>
      <c r="U266" s="24">
        <f t="shared" si="7"/>
        <v>100000</v>
      </c>
      <c r="V266" s="2"/>
      <c r="W266" s="2"/>
      <c r="X266" s="2"/>
      <c r="Y266" s="2"/>
      <c r="Z266" s="2"/>
    </row>
    <row r="267" spans="1:26" s="116" customFormat="1" ht="75">
      <c r="A267" s="14" t="s">
        <v>44</v>
      </c>
      <c r="B267" s="14"/>
      <c r="C267" s="14"/>
      <c r="D267" s="23" t="s">
        <v>454</v>
      </c>
      <c r="E267" s="23" t="s">
        <v>450</v>
      </c>
      <c r="F267" s="43">
        <v>262</v>
      </c>
      <c r="G267" s="17"/>
      <c r="H267" s="35"/>
      <c r="I267" s="15" t="s">
        <v>57</v>
      </c>
      <c r="J267" s="18">
        <v>1600000</v>
      </c>
      <c r="K267" s="35"/>
      <c r="L267" s="35"/>
      <c r="M267" s="15" t="s">
        <v>455</v>
      </c>
      <c r="N267" s="25">
        <v>1600000</v>
      </c>
      <c r="O267" s="35"/>
      <c r="P267" s="15" t="s">
        <v>456</v>
      </c>
      <c r="Q267" s="25">
        <v>400000</v>
      </c>
      <c r="R267" s="35"/>
      <c r="S267" s="72" t="s">
        <v>457</v>
      </c>
      <c r="T267" s="67">
        <v>400000</v>
      </c>
      <c r="U267" s="24">
        <f t="shared" si="7"/>
        <v>4000000</v>
      </c>
      <c r="V267" s="2"/>
      <c r="W267" s="2"/>
      <c r="X267" s="2"/>
      <c r="Y267" s="2"/>
      <c r="Z267" s="2"/>
    </row>
    <row r="268" spans="1:26" s="116" customFormat="1" ht="90">
      <c r="A268" s="14" t="s">
        <v>44</v>
      </c>
      <c r="B268" s="14"/>
      <c r="C268" s="14"/>
      <c r="D268" s="16" t="s">
        <v>173</v>
      </c>
      <c r="E268" s="16" t="s">
        <v>458</v>
      </c>
      <c r="F268" s="91">
        <v>262</v>
      </c>
      <c r="G268" s="43"/>
      <c r="H268" s="14"/>
      <c r="I268" s="15" t="s">
        <v>459</v>
      </c>
      <c r="J268" s="140">
        <v>100000</v>
      </c>
      <c r="K268" s="14"/>
      <c r="L268" s="14"/>
      <c r="M268" s="15" t="s">
        <v>460</v>
      </c>
      <c r="N268" s="31">
        <v>200000</v>
      </c>
      <c r="O268" s="32"/>
      <c r="P268" s="14"/>
      <c r="Q268" s="14"/>
      <c r="R268" s="14"/>
      <c r="S268" s="14"/>
      <c r="T268" s="24"/>
      <c r="U268" s="24">
        <f t="shared" si="7"/>
        <v>300000</v>
      </c>
      <c r="V268" s="2"/>
      <c r="W268" s="2"/>
      <c r="X268" s="2"/>
      <c r="Y268" s="2"/>
      <c r="Z268" s="2"/>
    </row>
    <row r="269" spans="1:26" s="116" customFormat="1" ht="75">
      <c r="A269" s="14"/>
      <c r="B269" s="14"/>
      <c r="C269" s="14"/>
      <c r="D269" s="16" t="s">
        <v>20</v>
      </c>
      <c r="E269" s="16" t="s">
        <v>461</v>
      </c>
      <c r="F269" s="10">
        <v>263</v>
      </c>
      <c r="G269" s="17" t="s">
        <v>22</v>
      </c>
      <c r="H269" s="17" t="s">
        <v>23</v>
      </c>
      <c r="I269" s="16" t="s">
        <v>462</v>
      </c>
      <c r="J269" s="18">
        <v>1200000</v>
      </c>
      <c r="K269" s="17" t="s">
        <v>25</v>
      </c>
      <c r="L269" s="17" t="s">
        <v>51</v>
      </c>
      <c r="M269" s="15" t="s">
        <v>463</v>
      </c>
      <c r="N269" s="19">
        <v>1200000</v>
      </c>
      <c r="O269" s="17" t="s">
        <v>28</v>
      </c>
      <c r="P269" s="16" t="s">
        <v>29</v>
      </c>
      <c r="Q269" s="20">
        <v>300000</v>
      </c>
      <c r="R269" s="14"/>
      <c r="S269" s="16" t="s">
        <v>464</v>
      </c>
      <c r="T269" s="133">
        <v>100000</v>
      </c>
      <c r="U269" s="24">
        <f t="shared" si="7"/>
        <v>2800000</v>
      </c>
      <c r="V269" s="2"/>
      <c r="W269" s="2"/>
      <c r="X269" s="2"/>
      <c r="Y269" s="2"/>
      <c r="Z269" s="2"/>
    </row>
    <row r="270" spans="1:26" s="116" customFormat="1" ht="75">
      <c r="A270" s="14"/>
      <c r="B270" s="14"/>
      <c r="C270" s="14"/>
      <c r="D270" s="16" t="s">
        <v>20</v>
      </c>
      <c r="E270" s="16" t="s">
        <v>461</v>
      </c>
      <c r="F270" s="10">
        <v>263</v>
      </c>
      <c r="G270" s="17"/>
      <c r="H270" s="17"/>
      <c r="I270" s="16"/>
      <c r="J270" s="18"/>
      <c r="K270" s="17"/>
      <c r="L270" s="17"/>
      <c r="M270" s="15"/>
      <c r="N270" s="19"/>
      <c r="O270" s="17"/>
      <c r="P270" s="16"/>
      <c r="Q270" s="20"/>
      <c r="R270" s="14"/>
      <c r="S270" s="16" t="s">
        <v>465</v>
      </c>
      <c r="T270" s="133">
        <v>100000</v>
      </c>
      <c r="U270" s="24">
        <f t="shared" si="7"/>
        <v>100000</v>
      </c>
      <c r="V270" s="2"/>
      <c r="W270" s="2"/>
      <c r="X270" s="2"/>
      <c r="Y270" s="2"/>
      <c r="Z270" s="2"/>
    </row>
    <row r="271" spans="1:26" s="116" customFormat="1" ht="75">
      <c r="A271" s="14"/>
      <c r="B271" s="14"/>
      <c r="C271" s="14"/>
      <c r="D271" s="16" t="s">
        <v>20</v>
      </c>
      <c r="E271" s="16" t="s">
        <v>461</v>
      </c>
      <c r="F271" s="10">
        <v>263</v>
      </c>
      <c r="G271" s="17"/>
      <c r="H271" s="17"/>
      <c r="I271" s="16"/>
      <c r="J271" s="18"/>
      <c r="K271" s="17"/>
      <c r="L271" s="17"/>
      <c r="M271" s="15"/>
      <c r="N271" s="19"/>
      <c r="O271" s="17"/>
      <c r="P271" s="16"/>
      <c r="Q271" s="20"/>
      <c r="R271" s="14"/>
      <c r="S271" s="16" t="s">
        <v>466</v>
      </c>
      <c r="T271" s="133">
        <v>100000</v>
      </c>
      <c r="U271" s="24">
        <f t="shared" si="7"/>
        <v>100000</v>
      </c>
      <c r="V271" s="2"/>
      <c r="W271" s="2"/>
      <c r="X271" s="2"/>
      <c r="Y271" s="2"/>
      <c r="Z271" s="2"/>
    </row>
    <row r="272" spans="1:26" s="116" customFormat="1" ht="30">
      <c r="A272" s="14" t="s">
        <v>44</v>
      </c>
      <c r="B272" s="14"/>
      <c r="C272" s="14"/>
      <c r="D272" s="63" t="s">
        <v>125</v>
      </c>
      <c r="E272" s="16" t="s">
        <v>461</v>
      </c>
      <c r="F272" s="10">
        <v>263</v>
      </c>
      <c r="G272" s="17"/>
      <c r="H272" s="84"/>
      <c r="I272" s="64" t="s">
        <v>467</v>
      </c>
      <c r="J272" s="65">
        <v>80000</v>
      </c>
      <c r="K272" s="26"/>
      <c r="L272" s="26"/>
      <c r="M272" s="64" t="s">
        <v>468</v>
      </c>
      <c r="N272" s="67">
        <v>60000</v>
      </c>
      <c r="O272" s="35"/>
      <c r="P272" s="64" t="s">
        <v>469</v>
      </c>
      <c r="Q272" s="141">
        <v>20000</v>
      </c>
      <c r="R272" s="35"/>
      <c r="S272" s="66" t="s">
        <v>470</v>
      </c>
      <c r="T272" s="142">
        <v>20000</v>
      </c>
      <c r="U272" s="24">
        <f t="shared" si="7"/>
        <v>180000</v>
      </c>
      <c r="V272" s="2"/>
      <c r="W272" s="2"/>
      <c r="X272" s="2"/>
      <c r="Y272" s="2"/>
      <c r="Z272" s="2"/>
    </row>
    <row r="273" spans="1:26" s="116" customFormat="1" ht="75">
      <c r="A273" s="14" t="s">
        <v>44</v>
      </c>
      <c r="B273" s="14"/>
      <c r="C273" s="14"/>
      <c r="D273" s="16" t="s">
        <v>61</v>
      </c>
      <c r="E273" s="16" t="s">
        <v>461</v>
      </c>
      <c r="F273" s="10">
        <v>263</v>
      </c>
      <c r="G273" s="17"/>
      <c r="H273" s="35"/>
      <c r="I273" s="35"/>
      <c r="J273" s="35"/>
      <c r="K273" s="26"/>
      <c r="L273" s="26"/>
      <c r="M273" s="15" t="s">
        <v>471</v>
      </c>
      <c r="N273" s="25">
        <v>250000</v>
      </c>
      <c r="O273" s="35"/>
      <c r="P273" s="35"/>
      <c r="Q273" s="35"/>
      <c r="R273" s="35"/>
      <c r="S273" s="35"/>
      <c r="T273" s="22"/>
      <c r="U273" s="24">
        <f t="shared" si="7"/>
        <v>250000</v>
      </c>
      <c r="V273" s="2"/>
      <c r="W273" s="2"/>
      <c r="X273" s="2"/>
      <c r="Y273" s="2"/>
      <c r="Z273" s="2"/>
    </row>
    <row r="274" spans="1:26" s="116" customFormat="1" ht="45">
      <c r="A274" s="14" t="s">
        <v>44</v>
      </c>
      <c r="B274" s="14"/>
      <c r="C274" s="14"/>
      <c r="D274" s="16" t="s">
        <v>63</v>
      </c>
      <c r="E274" s="16" t="s">
        <v>461</v>
      </c>
      <c r="F274" s="17">
        <v>263</v>
      </c>
      <c r="G274" s="17"/>
      <c r="H274" s="35"/>
      <c r="I274" s="35"/>
      <c r="J274" s="35"/>
      <c r="K274" s="35"/>
      <c r="L274" s="35"/>
      <c r="M274" s="15" t="s">
        <v>472</v>
      </c>
      <c r="N274" s="78">
        <v>500000</v>
      </c>
      <c r="O274" s="26"/>
      <c r="P274" s="26"/>
      <c r="Q274" s="26"/>
      <c r="R274" s="35"/>
      <c r="S274" s="23" t="s">
        <v>473</v>
      </c>
      <c r="T274" s="95">
        <v>150000</v>
      </c>
      <c r="U274" s="24">
        <f t="shared" si="7"/>
        <v>650000</v>
      </c>
      <c r="V274" s="2"/>
      <c r="W274" s="2"/>
      <c r="X274" s="2"/>
      <c r="Y274" s="2"/>
      <c r="Z274" s="2"/>
    </row>
    <row r="275" spans="1:26" s="116" customFormat="1" ht="45">
      <c r="A275" s="14" t="s">
        <v>44</v>
      </c>
      <c r="B275" s="14"/>
      <c r="C275" s="14"/>
      <c r="D275" s="23" t="s">
        <v>63</v>
      </c>
      <c r="E275" s="16" t="s">
        <v>461</v>
      </c>
      <c r="F275" s="10">
        <v>263</v>
      </c>
      <c r="G275" s="17"/>
      <c r="H275" s="35"/>
      <c r="I275" s="35"/>
      <c r="J275" s="35"/>
      <c r="K275" s="35"/>
      <c r="L275" s="35"/>
      <c r="M275" s="35"/>
      <c r="N275" s="25"/>
      <c r="O275" s="35"/>
      <c r="P275" s="1"/>
      <c r="Q275" s="43"/>
      <c r="R275" s="43"/>
      <c r="S275" s="23" t="s">
        <v>474</v>
      </c>
      <c r="T275" s="95">
        <v>150000</v>
      </c>
      <c r="U275" s="24">
        <f t="shared" si="7"/>
        <v>150000</v>
      </c>
      <c r="V275" s="2"/>
      <c r="W275" s="2"/>
      <c r="X275" s="2"/>
      <c r="Y275" s="2"/>
      <c r="Z275" s="2"/>
    </row>
    <row r="276" spans="1:26" ht="30">
      <c r="A276" s="37"/>
      <c r="B276" s="29"/>
      <c r="C276" s="14"/>
      <c r="D276" s="16" t="s">
        <v>67</v>
      </c>
      <c r="E276" s="16" t="s">
        <v>461</v>
      </c>
      <c r="F276" s="17">
        <v>263</v>
      </c>
      <c r="G276" s="17"/>
      <c r="H276" s="17"/>
      <c r="I276" s="16" t="s">
        <v>255</v>
      </c>
      <c r="J276" s="18">
        <v>100000</v>
      </c>
      <c r="K276" s="14"/>
      <c r="L276" s="14"/>
      <c r="M276" s="35"/>
      <c r="N276" s="25"/>
      <c r="O276" s="17"/>
      <c r="P276" s="16"/>
      <c r="Q276" s="20"/>
      <c r="R276" s="14"/>
      <c r="S276" s="14"/>
      <c r="T276" s="74"/>
      <c r="U276" s="24">
        <f t="shared" si="7"/>
        <v>100000</v>
      </c>
      <c r="V276" s="2"/>
      <c r="W276" s="2"/>
      <c r="X276" s="2"/>
      <c r="Y276" s="2"/>
      <c r="Z276" s="2"/>
    </row>
    <row r="277" spans="1:26" s="116" customFormat="1" ht="75">
      <c r="A277" s="14"/>
      <c r="B277" s="14"/>
      <c r="C277" s="14"/>
      <c r="D277" s="16" t="s">
        <v>20</v>
      </c>
      <c r="E277" s="16" t="s">
        <v>475</v>
      </c>
      <c r="F277" s="10">
        <v>264</v>
      </c>
      <c r="G277" s="17" t="s">
        <v>22</v>
      </c>
      <c r="H277" s="17" t="s">
        <v>23</v>
      </c>
      <c r="I277" s="16" t="s">
        <v>257</v>
      </c>
      <c r="J277" s="18">
        <v>1200000</v>
      </c>
      <c r="K277" s="17" t="s">
        <v>25</v>
      </c>
      <c r="L277" s="17" t="s">
        <v>168</v>
      </c>
      <c r="M277" s="15" t="s">
        <v>476</v>
      </c>
      <c r="N277" s="19">
        <v>900000</v>
      </c>
      <c r="O277" s="17" t="s">
        <v>28</v>
      </c>
      <c r="P277" s="16" t="s">
        <v>29</v>
      </c>
      <c r="Q277" s="20">
        <v>300000</v>
      </c>
      <c r="R277" s="14"/>
      <c r="S277" s="15" t="s">
        <v>477</v>
      </c>
      <c r="T277" s="133">
        <v>300000</v>
      </c>
      <c r="U277" s="24">
        <f t="shared" si="7"/>
        <v>2700000</v>
      </c>
      <c r="V277" s="2"/>
      <c r="W277" s="2"/>
      <c r="X277" s="2"/>
      <c r="Y277" s="2"/>
      <c r="Z277" s="2"/>
    </row>
    <row r="278" spans="1:26" s="116" customFormat="1" ht="60">
      <c r="A278" s="14"/>
      <c r="B278" s="14"/>
      <c r="C278" s="14"/>
      <c r="D278" s="16" t="s">
        <v>20</v>
      </c>
      <c r="E278" s="16" t="s">
        <v>475</v>
      </c>
      <c r="F278" s="10">
        <v>264</v>
      </c>
      <c r="G278" s="17"/>
      <c r="H278" s="17"/>
      <c r="I278" s="16"/>
      <c r="J278" s="18"/>
      <c r="K278" s="17" t="s">
        <v>25</v>
      </c>
      <c r="L278" s="17" t="s">
        <v>26</v>
      </c>
      <c r="M278" s="15" t="s">
        <v>478</v>
      </c>
      <c r="N278" s="19">
        <v>300000</v>
      </c>
      <c r="O278" s="17"/>
      <c r="P278" s="16"/>
      <c r="Q278" s="14"/>
      <c r="R278" s="14"/>
      <c r="S278" s="14"/>
      <c r="T278" s="24"/>
      <c r="U278" s="24">
        <f t="shared" si="7"/>
        <v>300000</v>
      </c>
      <c r="V278" s="2"/>
      <c r="W278" s="2"/>
      <c r="X278" s="2"/>
      <c r="Y278" s="2"/>
      <c r="Z278" s="2"/>
    </row>
    <row r="279" spans="1:26" s="116" customFormat="1" ht="60">
      <c r="A279" s="14" t="s">
        <v>44</v>
      </c>
      <c r="B279" s="14"/>
      <c r="C279" s="14"/>
      <c r="D279" s="16" t="s">
        <v>46</v>
      </c>
      <c r="E279" s="16" t="s">
        <v>475</v>
      </c>
      <c r="F279" s="10">
        <v>264</v>
      </c>
      <c r="G279" s="17"/>
      <c r="H279" s="35"/>
      <c r="I279" s="15" t="s">
        <v>479</v>
      </c>
      <c r="J279" s="18">
        <v>200000</v>
      </c>
      <c r="K279" s="35"/>
      <c r="L279" s="35"/>
      <c r="M279" s="35"/>
      <c r="N279" s="25"/>
      <c r="O279" s="35"/>
      <c r="P279" s="35"/>
      <c r="Q279" s="35"/>
      <c r="R279" s="35"/>
      <c r="S279" s="35"/>
      <c r="T279" s="22"/>
      <c r="U279" s="24">
        <f t="shared" si="7"/>
        <v>200000</v>
      </c>
      <c r="V279" s="2"/>
      <c r="W279" s="2"/>
      <c r="X279" s="2"/>
      <c r="Y279" s="2"/>
      <c r="Z279" s="2"/>
    </row>
    <row r="280" spans="1:26" s="116" customFormat="1" ht="60">
      <c r="A280" s="14" t="s">
        <v>44</v>
      </c>
      <c r="B280" s="14"/>
      <c r="C280" s="14"/>
      <c r="D280" s="16" t="s">
        <v>46</v>
      </c>
      <c r="E280" s="16" t="s">
        <v>475</v>
      </c>
      <c r="F280" s="10">
        <v>264</v>
      </c>
      <c r="G280" s="17"/>
      <c r="H280" s="35"/>
      <c r="I280" s="15" t="s">
        <v>480</v>
      </c>
      <c r="J280" s="18">
        <v>100000</v>
      </c>
      <c r="K280" s="35"/>
      <c r="L280" s="35"/>
      <c r="M280" s="35"/>
      <c r="N280" s="25"/>
      <c r="O280" s="35"/>
      <c r="P280" s="35"/>
      <c r="Q280" s="35"/>
      <c r="R280" s="35"/>
      <c r="S280" s="35"/>
      <c r="T280" s="22"/>
      <c r="U280" s="24">
        <f t="shared" si="7"/>
        <v>100000</v>
      </c>
      <c r="V280" s="2"/>
      <c r="W280" s="2"/>
      <c r="X280" s="2"/>
      <c r="Y280" s="2"/>
      <c r="Z280" s="2"/>
    </row>
    <row r="281" spans="1:26" s="116" customFormat="1" ht="90">
      <c r="A281" s="14"/>
      <c r="B281" s="14"/>
      <c r="C281" s="14"/>
      <c r="D281" s="16" t="s">
        <v>20</v>
      </c>
      <c r="E281" s="16" t="s">
        <v>481</v>
      </c>
      <c r="F281" s="10">
        <v>265</v>
      </c>
      <c r="G281" s="17" t="s">
        <v>22</v>
      </c>
      <c r="H281" s="17" t="s">
        <v>23</v>
      </c>
      <c r="I281" s="16" t="s">
        <v>257</v>
      </c>
      <c r="J281" s="18">
        <v>1200000</v>
      </c>
      <c r="K281" s="17" t="s">
        <v>25</v>
      </c>
      <c r="L281" s="17" t="s">
        <v>26</v>
      </c>
      <c r="M281" s="15" t="s">
        <v>482</v>
      </c>
      <c r="N281" s="19">
        <v>1200000</v>
      </c>
      <c r="O281" s="17" t="s">
        <v>28</v>
      </c>
      <c r="P281" s="16" t="s">
        <v>29</v>
      </c>
      <c r="Q281" s="20">
        <v>300000</v>
      </c>
      <c r="R281" s="14"/>
      <c r="S281" s="15" t="s">
        <v>483</v>
      </c>
      <c r="T281" s="133">
        <v>300000</v>
      </c>
      <c r="U281" s="24">
        <f t="shared" si="7"/>
        <v>3000000</v>
      </c>
      <c r="V281" s="2"/>
      <c r="W281" s="2"/>
      <c r="X281" s="2"/>
      <c r="Y281" s="2"/>
      <c r="Z281" s="2"/>
    </row>
    <row r="282" spans="1:26" s="116" customFormat="1" ht="45">
      <c r="A282" s="14"/>
      <c r="B282" s="14"/>
      <c r="C282" s="14"/>
      <c r="D282" s="23" t="s">
        <v>39</v>
      </c>
      <c r="E282" s="16" t="s">
        <v>481</v>
      </c>
      <c r="F282" s="10">
        <v>265</v>
      </c>
      <c r="G282" s="17"/>
      <c r="H282" s="17"/>
      <c r="I282" s="15" t="s">
        <v>484</v>
      </c>
      <c r="J282" s="92">
        <v>500000</v>
      </c>
      <c r="K282" s="17"/>
      <c r="L282" s="17"/>
      <c r="M282" s="15"/>
      <c r="N282" s="19"/>
      <c r="O282" s="17"/>
      <c r="P282" s="16"/>
      <c r="Q282" s="20"/>
      <c r="R282" s="14"/>
      <c r="S282" s="15"/>
      <c r="T282" s="133"/>
      <c r="U282" s="24">
        <f t="shared" si="7"/>
        <v>500000</v>
      </c>
      <c r="V282" s="2"/>
      <c r="W282" s="2"/>
      <c r="X282" s="2"/>
      <c r="Y282" s="2"/>
      <c r="Z282" s="2"/>
    </row>
    <row r="283" spans="1:26" s="116" customFormat="1" ht="90">
      <c r="A283" s="14" t="s">
        <v>44</v>
      </c>
      <c r="B283" s="14"/>
      <c r="C283" s="14"/>
      <c r="D283" s="16" t="s">
        <v>485</v>
      </c>
      <c r="E283" s="16" t="s">
        <v>486</v>
      </c>
      <c r="F283" s="10">
        <v>265</v>
      </c>
      <c r="G283" s="17"/>
      <c r="H283" s="35"/>
      <c r="I283" s="15"/>
      <c r="J283" s="18"/>
      <c r="K283" s="35"/>
      <c r="L283" s="35"/>
      <c r="M283" s="15" t="s">
        <v>487</v>
      </c>
      <c r="N283" s="78">
        <v>800000</v>
      </c>
      <c r="O283" s="35"/>
      <c r="P283" s="35"/>
      <c r="Q283" s="35"/>
      <c r="R283" s="35"/>
      <c r="S283" s="35"/>
      <c r="T283" s="22"/>
      <c r="U283" s="24">
        <f t="shared" si="7"/>
        <v>800000</v>
      </c>
      <c r="V283" s="2"/>
      <c r="W283" s="2"/>
      <c r="X283" s="2"/>
      <c r="Y283" s="2"/>
      <c r="Z283" s="2"/>
    </row>
    <row r="284" spans="1:26" ht="30">
      <c r="A284" s="37"/>
      <c r="B284" s="29"/>
      <c r="C284" s="14"/>
      <c r="D284" s="16" t="s">
        <v>67</v>
      </c>
      <c r="E284" s="16" t="s">
        <v>481</v>
      </c>
      <c r="F284" s="10">
        <v>265</v>
      </c>
      <c r="G284" s="17"/>
      <c r="H284" s="17"/>
      <c r="I284" s="16" t="s">
        <v>255</v>
      </c>
      <c r="J284" s="18">
        <v>50000</v>
      </c>
      <c r="K284" s="14"/>
      <c r="L284" s="14"/>
      <c r="M284" s="35"/>
      <c r="N284" s="25"/>
      <c r="O284" s="17"/>
      <c r="P284" s="16"/>
      <c r="Q284" s="20"/>
      <c r="R284" s="14"/>
      <c r="S284" s="14"/>
      <c r="T284" s="74"/>
      <c r="U284" s="24">
        <f t="shared" si="7"/>
        <v>50000</v>
      </c>
      <c r="V284" s="2"/>
      <c r="W284" s="2"/>
      <c r="X284" s="2"/>
      <c r="Y284" s="2"/>
      <c r="Z284" s="2"/>
    </row>
    <row r="285" spans="1:26" s="116" customFormat="1" ht="60">
      <c r="A285" s="14" t="s">
        <v>44</v>
      </c>
      <c r="B285" s="14"/>
      <c r="C285" s="14"/>
      <c r="D285" s="16" t="s">
        <v>46</v>
      </c>
      <c r="E285" s="16" t="s">
        <v>481</v>
      </c>
      <c r="F285" s="10">
        <v>265</v>
      </c>
      <c r="G285" s="17"/>
      <c r="H285" s="35"/>
      <c r="I285" s="15" t="s">
        <v>488</v>
      </c>
      <c r="J285" s="18">
        <v>50000</v>
      </c>
      <c r="K285" s="35"/>
      <c r="L285" s="35"/>
      <c r="M285" s="35"/>
      <c r="N285" s="25"/>
      <c r="O285" s="35"/>
      <c r="P285" s="35"/>
      <c r="Q285" s="35"/>
      <c r="R285" s="35"/>
      <c r="S285" s="35"/>
      <c r="T285" s="22"/>
      <c r="U285" s="24">
        <f t="shared" si="7"/>
        <v>50000</v>
      </c>
      <c r="V285" s="2"/>
      <c r="W285" s="2"/>
      <c r="X285" s="2"/>
      <c r="Y285" s="2"/>
      <c r="Z285" s="2"/>
    </row>
    <row r="286" spans="1:26" s="116" customFormat="1" ht="75">
      <c r="A286" s="14"/>
      <c r="B286" s="14"/>
      <c r="C286" s="14"/>
      <c r="D286" s="16" t="s">
        <v>20</v>
      </c>
      <c r="E286" s="16" t="s">
        <v>489</v>
      </c>
      <c r="F286" s="10">
        <v>266</v>
      </c>
      <c r="G286" s="17" t="s">
        <v>22</v>
      </c>
      <c r="H286" s="17" t="s">
        <v>23</v>
      </c>
      <c r="I286" s="16" t="s">
        <v>257</v>
      </c>
      <c r="J286" s="18">
        <v>1200000</v>
      </c>
      <c r="K286" s="17" t="s">
        <v>25</v>
      </c>
      <c r="L286" s="17" t="s">
        <v>51</v>
      </c>
      <c r="M286" s="15" t="s">
        <v>490</v>
      </c>
      <c r="N286" s="19">
        <v>1200000</v>
      </c>
      <c r="O286" s="17" t="s">
        <v>28</v>
      </c>
      <c r="P286" s="16" t="s">
        <v>29</v>
      </c>
      <c r="Q286" s="20">
        <v>300000</v>
      </c>
      <c r="R286" s="14"/>
      <c r="S286" s="15" t="s">
        <v>491</v>
      </c>
      <c r="T286" s="133">
        <v>300000</v>
      </c>
      <c r="U286" s="24">
        <f t="shared" si="7"/>
        <v>3000000</v>
      </c>
      <c r="V286" s="2"/>
      <c r="W286" s="2"/>
      <c r="X286" s="2"/>
      <c r="Y286" s="2"/>
      <c r="Z286" s="2"/>
    </row>
    <row r="287" spans="1:26" s="116" customFormat="1" ht="60">
      <c r="A287" s="14" t="s">
        <v>44</v>
      </c>
      <c r="B287" s="14"/>
      <c r="C287" s="14"/>
      <c r="D287" s="23" t="s">
        <v>39</v>
      </c>
      <c r="E287" s="23" t="s">
        <v>492</v>
      </c>
      <c r="F287" s="43">
        <v>266</v>
      </c>
      <c r="G287" s="17"/>
      <c r="H287" s="35"/>
      <c r="I287" s="35"/>
      <c r="J287" s="35"/>
      <c r="K287" s="35"/>
      <c r="L287" s="35"/>
      <c r="M287" s="1" t="s">
        <v>493</v>
      </c>
      <c r="N287" s="51">
        <v>500000</v>
      </c>
      <c r="O287" s="26"/>
      <c r="P287" s="26"/>
      <c r="Q287" s="26"/>
      <c r="R287" s="35"/>
      <c r="S287" s="35"/>
      <c r="T287" s="22"/>
      <c r="U287" s="24">
        <f t="shared" si="7"/>
        <v>500000</v>
      </c>
      <c r="V287" s="2"/>
      <c r="W287" s="2"/>
      <c r="X287" s="2"/>
      <c r="Y287" s="2"/>
      <c r="Z287" s="2"/>
    </row>
    <row r="288" spans="1:26" ht="30">
      <c r="A288" s="37"/>
      <c r="B288" s="29"/>
      <c r="C288" s="14"/>
      <c r="D288" s="16" t="s">
        <v>67</v>
      </c>
      <c r="E288" s="16" t="s">
        <v>489</v>
      </c>
      <c r="F288" s="10">
        <v>266</v>
      </c>
      <c r="G288" s="17"/>
      <c r="H288" s="17"/>
      <c r="I288" s="16" t="s">
        <v>255</v>
      </c>
      <c r="J288" s="18">
        <v>50000</v>
      </c>
      <c r="K288" s="14"/>
      <c r="L288" s="14"/>
      <c r="M288" s="35"/>
      <c r="N288" s="25"/>
      <c r="O288" s="17"/>
      <c r="P288" s="16"/>
      <c r="Q288" s="20"/>
      <c r="R288" s="14"/>
      <c r="S288" s="14"/>
      <c r="T288" s="74"/>
      <c r="U288" s="24">
        <f t="shared" si="7"/>
        <v>50000</v>
      </c>
      <c r="V288" s="2"/>
      <c r="W288" s="2"/>
      <c r="X288" s="2"/>
      <c r="Y288" s="2"/>
      <c r="Z288" s="2"/>
    </row>
    <row r="289" spans="1:26" s="116" customFormat="1" ht="45">
      <c r="A289" s="14"/>
      <c r="B289" s="14"/>
      <c r="C289" s="14"/>
      <c r="D289" s="23" t="s">
        <v>39</v>
      </c>
      <c r="E289" s="23" t="s">
        <v>492</v>
      </c>
      <c r="F289" s="43">
        <v>266</v>
      </c>
      <c r="G289" s="17"/>
      <c r="H289" s="35"/>
      <c r="I289" s="15" t="s">
        <v>160</v>
      </c>
      <c r="J289" s="18">
        <v>100000</v>
      </c>
      <c r="K289" s="35"/>
      <c r="L289" s="35"/>
      <c r="M289" s="1"/>
      <c r="N289" s="51"/>
      <c r="O289" s="26"/>
      <c r="P289" s="26"/>
      <c r="Q289" s="26"/>
      <c r="R289" s="35"/>
      <c r="S289" s="35"/>
      <c r="T289" s="22"/>
      <c r="U289" s="24">
        <f t="shared" si="7"/>
        <v>100000</v>
      </c>
      <c r="V289" s="2"/>
      <c r="W289" s="2"/>
      <c r="X289" s="2"/>
      <c r="Y289" s="2"/>
      <c r="Z289" s="2"/>
    </row>
    <row r="290" spans="1:26" s="116" customFormat="1" ht="60">
      <c r="A290" s="14" t="s">
        <v>44</v>
      </c>
      <c r="B290" s="14"/>
      <c r="C290" s="14"/>
      <c r="D290" s="63" t="s">
        <v>125</v>
      </c>
      <c r="E290" s="63" t="s">
        <v>494</v>
      </c>
      <c r="F290" s="43">
        <v>266</v>
      </c>
      <c r="G290" s="17"/>
      <c r="H290" s="35"/>
      <c r="I290" s="64" t="s">
        <v>495</v>
      </c>
      <c r="J290" s="65">
        <v>125000</v>
      </c>
      <c r="K290" s="35"/>
      <c r="L290" s="35"/>
      <c r="M290" s="66" t="s">
        <v>496</v>
      </c>
      <c r="N290" s="65">
        <v>120000</v>
      </c>
      <c r="O290" s="35"/>
      <c r="P290" s="35"/>
      <c r="Q290" s="35"/>
      <c r="R290" s="35"/>
      <c r="S290" s="64" t="s">
        <v>497</v>
      </c>
      <c r="T290" s="79">
        <v>50000</v>
      </c>
      <c r="U290" s="24">
        <f t="shared" si="7"/>
        <v>295000</v>
      </c>
      <c r="V290" s="2"/>
      <c r="W290" s="2"/>
      <c r="X290" s="2"/>
      <c r="Y290" s="2"/>
      <c r="Z290" s="2"/>
    </row>
    <row r="291" spans="1:26" s="116" customFormat="1" ht="60">
      <c r="A291" s="14" t="s">
        <v>44</v>
      </c>
      <c r="B291" s="14"/>
      <c r="C291" s="14"/>
      <c r="D291" s="23" t="s">
        <v>39</v>
      </c>
      <c r="E291" s="23" t="s">
        <v>498</v>
      </c>
      <c r="F291" s="10">
        <v>266</v>
      </c>
      <c r="G291" s="17"/>
      <c r="H291" s="35"/>
      <c r="I291" s="35"/>
      <c r="J291" s="35"/>
      <c r="K291" s="35"/>
      <c r="L291" s="35"/>
      <c r="M291" s="1" t="s">
        <v>499</v>
      </c>
      <c r="N291" s="51">
        <v>1000000</v>
      </c>
      <c r="O291" s="26"/>
      <c r="P291" s="26"/>
      <c r="Q291" s="35"/>
      <c r="R291" s="35"/>
      <c r="S291" s="35"/>
      <c r="T291" s="22"/>
      <c r="U291" s="24">
        <f t="shared" si="7"/>
        <v>1000000</v>
      </c>
      <c r="V291" s="2"/>
      <c r="W291" s="2"/>
      <c r="X291" s="2"/>
      <c r="Y291" s="2"/>
      <c r="Z291" s="2"/>
    </row>
    <row r="292" spans="1:26" s="116" customFormat="1" ht="75">
      <c r="A292" s="14"/>
      <c r="B292" s="14"/>
      <c r="C292" s="14"/>
      <c r="D292" s="16" t="s">
        <v>485</v>
      </c>
      <c r="E292" s="23" t="s">
        <v>498</v>
      </c>
      <c r="F292" s="10">
        <v>266</v>
      </c>
      <c r="G292" s="17"/>
      <c r="H292" s="35"/>
      <c r="I292" s="35"/>
      <c r="J292" s="35"/>
      <c r="K292" s="35"/>
      <c r="L292" s="35"/>
      <c r="M292" s="1" t="s">
        <v>500</v>
      </c>
      <c r="N292" s="51">
        <v>800000</v>
      </c>
      <c r="O292" s="26"/>
      <c r="P292" s="26"/>
      <c r="Q292" s="35"/>
      <c r="R292" s="35"/>
      <c r="S292" s="15" t="s">
        <v>501</v>
      </c>
      <c r="T292" s="22">
        <v>400000</v>
      </c>
      <c r="U292" s="24">
        <f t="shared" si="7"/>
        <v>1200000</v>
      </c>
      <c r="V292" s="2"/>
      <c r="W292" s="2"/>
      <c r="X292" s="2"/>
      <c r="Y292" s="2"/>
      <c r="Z292" s="2"/>
    </row>
    <row r="293" spans="1:26" s="116" customFormat="1" ht="90">
      <c r="A293" s="14"/>
      <c r="B293" s="14"/>
      <c r="C293" s="14"/>
      <c r="D293" s="16" t="s">
        <v>20</v>
      </c>
      <c r="E293" s="16" t="s">
        <v>502</v>
      </c>
      <c r="F293" s="10">
        <v>267</v>
      </c>
      <c r="G293" s="17" t="s">
        <v>22</v>
      </c>
      <c r="H293" s="17" t="s">
        <v>23</v>
      </c>
      <c r="I293" s="16" t="s">
        <v>503</v>
      </c>
      <c r="J293" s="18">
        <v>800000</v>
      </c>
      <c r="K293" s="17" t="s">
        <v>25</v>
      </c>
      <c r="L293" s="17" t="s">
        <v>51</v>
      </c>
      <c r="M293" s="15" t="s">
        <v>504</v>
      </c>
      <c r="N293" s="19">
        <v>1200000</v>
      </c>
      <c r="O293" s="17" t="s">
        <v>28</v>
      </c>
      <c r="P293" s="16" t="s">
        <v>29</v>
      </c>
      <c r="Q293" s="20">
        <v>300000</v>
      </c>
      <c r="R293" s="14"/>
      <c r="S293" s="15" t="s">
        <v>505</v>
      </c>
      <c r="T293" s="133">
        <v>100000</v>
      </c>
      <c r="U293" s="24">
        <f t="shared" si="7"/>
        <v>2400000</v>
      </c>
      <c r="V293" s="2"/>
      <c r="W293" s="2"/>
      <c r="X293" s="2"/>
      <c r="Y293" s="2"/>
      <c r="Z293" s="2"/>
    </row>
    <row r="294" spans="1:26" s="116" customFormat="1" ht="75">
      <c r="A294" s="14"/>
      <c r="B294" s="14"/>
      <c r="C294" s="14"/>
      <c r="D294" s="16" t="s">
        <v>20</v>
      </c>
      <c r="E294" s="16" t="s">
        <v>502</v>
      </c>
      <c r="F294" s="10">
        <v>267</v>
      </c>
      <c r="G294" s="17" t="s">
        <v>22</v>
      </c>
      <c r="H294" s="17" t="s">
        <v>23</v>
      </c>
      <c r="I294" s="16" t="s">
        <v>506</v>
      </c>
      <c r="J294" s="18">
        <v>400000</v>
      </c>
      <c r="K294" s="17"/>
      <c r="L294" s="17"/>
      <c r="M294" s="15"/>
      <c r="N294" s="19"/>
      <c r="O294" s="17"/>
      <c r="P294" s="16"/>
      <c r="Q294" s="20"/>
      <c r="R294" s="14"/>
      <c r="S294" s="15" t="s">
        <v>507</v>
      </c>
      <c r="T294" s="133">
        <v>100000</v>
      </c>
      <c r="U294" s="24">
        <f t="shared" si="7"/>
        <v>500000</v>
      </c>
      <c r="V294" s="2"/>
      <c r="W294" s="2"/>
      <c r="X294" s="2"/>
      <c r="Y294" s="2"/>
      <c r="Z294" s="2"/>
    </row>
    <row r="295" spans="1:26" s="116" customFormat="1" ht="60">
      <c r="A295" s="14"/>
      <c r="B295" s="14"/>
      <c r="C295" s="14"/>
      <c r="D295" s="16" t="s">
        <v>20</v>
      </c>
      <c r="E295" s="16" t="s">
        <v>502</v>
      </c>
      <c r="F295" s="10">
        <v>267</v>
      </c>
      <c r="G295" s="17"/>
      <c r="H295" s="17"/>
      <c r="I295" s="16"/>
      <c r="J295" s="18"/>
      <c r="K295" s="17"/>
      <c r="L295" s="17"/>
      <c r="M295" s="15"/>
      <c r="N295" s="19"/>
      <c r="O295" s="17"/>
      <c r="P295" s="16"/>
      <c r="Q295" s="20"/>
      <c r="R295" s="14"/>
      <c r="S295" s="15" t="s">
        <v>508</v>
      </c>
      <c r="T295" s="133">
        <v>100000</v>
      </c>
      <c r="U295" s="24">
        <f t="shared" si="7"/>
        <v>100000</v>
      </c>
      <c r="V295" s="2"/>
      <c r="W295" s="2"/>
      <c r="X295" s="2"/>
      <c r="Y295" s="2"/>
      <c r="Z295" s="2"/>
    </row>
    <row r="296" spans="1:26" s="116" customFormat="1" ht="75">
      <c r="A296" s="14" t="s">
        <v>44</v>
      </c>
      <c r="B296" s="14"/>
      <c r="C296" s="14"/>
      <c r="D296" s="16" t="s">
        <v>61</v>
      </c>
      <c r="E296" s="16" t="s">
        <v>502</v>
      </c>
      <c r="F296" s="10">
        <v>267</v>
      </c>
      <c r="G296" s="43"/>
      <c r="H296" s="26"/>
      <c r="I296" s="70"/>
      <c r="J296" s="70"/>
      <c r="K296" s="26"/>
      <c r="L296" s="14"/>
      <c r="M296" s="15" t="s">
        <v>509</v>
      </c>
      <c r="N296" s="25">
        <v>300000</v>
      </c>
      <c r="O296" s="35"/>
      <c r="P296" s="35"/>
      <c r="Q296" s="35"/>
      <c r="R296" s="35"/>
      <c r="S296" s="35"/>
      <c r="T296" s="22"/>
      <c r="U296" s="24">
        <f t="shared" si="7"/>
        <v>300000</v>
      </c>
      <c r="V296" s="2"/>
      <c r="W296" s="2"/>
      <c r="X296" s="2"/>
      <c r="Y296" s="2"/>
      <c r="Z296" s="2"/>
    </row>
    <row r="297" spans="1:26" ht="120">
      <c r="A297" s="29"/>
      <c r="C297" s="14"/>
      <c r="D297" s="16" t="s">
        <v>67</v>
      </c>
      <c r="E297" s="16" t="s">
        <v>502</v>
      </c>
      <c r="F297" s="10">
        <v>267</v>
      </c>
      <c r="G297" s="43"/>
      <c r="H297" s="26"/>
      <c r="I297" s="16" t="s">
        <v>66</v>
      </c>
      <c r="J297" s="97">
        <v>100000</v>
      </c>
      <c r="K297" s="35"/>
      <c r="L297" s="35"/>
      <c r="M297" s="16" t="s">
        <v>69</v>
      </c>
      <c r="N297" s="18">
        <v>25000</v>
      </c>
      <c r="O297" s="14"/>
      <c r="P297" s="16"/>
      <c r="Q297" s="18"/>
      <c r="R297" s="35"/>
      <c r="S297" s="15"/>
      <c r="T297" s="49"/>
      <c r="U297" s="24"/>
      <c r="V297" s="2"/>
      <c r="W297" s="2"/>
      <c r="X297" s="2"/>
      <c r="Y297" s="2"/>
      <c r="Z297" s="2"/>
    </row>
    <row r="298" spans="1:26" ht="30">
      <c r="A298" s="37"/>
      <c r="B298" s="29"/>
      <c r="C298" s="14"/>
      <c r="D298" s="16" t="s">
        <v>67</v>
      </c>
      <c r="E298" s="16" t="s">
        <v>502</v>
      </c>
      <c r="F298" s="10">
        <v>267</v>
      </c>
      <c r="G298" s="17"/>
      <c r="H298" s="17"/>
      <c r="I298" s="16" t="s">
        <v>255</v>
      </c>
      <c r="J298" s="18">
        <v>100000</v>
      </c>
      <c r="K298" s="14"/>
      <c r="L298" s="14"/>
      <c r="M298" s="35"/>
      <c r="N298" s="25"/>
      <c r="O298" s="17"/>
      <c r="P298" s="16"/>
      <c r="Q298" s="20"/>
      <c r="R298" s="14"/>
      <c r="S298" s="14"/>
      <c r="T298" s="74"/>
      <c r="U298" s="24">
        <f t="shared" ref="U298" si="8">J298+N298+Q298+T298</f>
        <v>100000</v>
      </c>
      <c r="V298" s="2"/>
      <c r="W298" s="3"/>
      <c r="X298" s="3"/>
      <c r="Y298" s="2"/>
      <c r="Z298" s="2"/>
    </row>
    <row r="299" spans="1:26" ht="60">
      <c r="A299" s="2"/>
      <c r="B299" s="2"/>
      <c r="C299" s="14"/>
      <c r="D299" s="16" t="s">
        <v>510</v>
      </c>
      <c r="E299" s="16" t="s">
        <v>502</v>
      </c>
      <c r="F299" s="10">
        <v>267</v>
      </c>
      <c r="G299" s="17"/>
      <c r="H299" s="17"/>
      <c r="I299" s="15" t="s">
        <v>511</v>
      </c>
      <c r="J299" s="133">
        <v>800000</v>
      </c>
      <c r="K299" s="14"/>
      <c r="L299" s="14"/>
      <c r="M299" s="15" t="s">
        <v>512</v>
      </c>
      <c r="N299" s="133">
        <v>200000</v>
      </c>
      <c r="O299" s="17"/>
      <c r="P299" s="16" t="s">
        <v>513</v>
      </c>
      <c r="Q299" s="20">
        <v>200000</v>
      </c>
      <c r="R299" s="14"/>
      <c r="S299" s="15" t="s">
        <v>514</v>
      </c>
      <c r="T299" s="133">
        <v>100000</v>
      </c>
      <c r="U299" s="24"/>
      <c r="V299" s="2"/>
      <c r="W299" s="3"/>
      <c r="X299" s="3"/>
      <c r="Y299" s="2"/>
      <c r="Z299" s="2"/>
    </row>
    <row r="300" spans="1:26" ht="45">
      <c r="A300" s="2"/>
      <c r="B300" s="2"/>
      <c r="C300" s="14"/>
      <c r="D300" s="16" t="s">
        <v>510</v>
      </c>
      <c r="E300" s="16" t="s">
        <v>502</v>
      </c>
      <c r="F300" s="10">
        <v>267</v>
      </c>
      <c r="G300" s="17"/>
      <c r="H300" s="17"/>
      <c r="I300" s="16"/>
      <c r="J300" s="18"/>
      <c r="K300" s="14"/>
      <c r="L300" s="14"/>
      <c r="M300" s="15" t="s">
        <v>515</v>
      </c>
      <c r="N300" s="133">
        <v>200000</v>
      </c>
      <c r="O300" s="17"/>
      <c r="P300" s="16"/>
      <c r="Q300" s="20"/>
      <c r="R300" s="14"/>
      <c r="S300" s="14"/>
      <c r="T300" s="74"/>
      <c r="U300" s="24"/>
      <c r="V300" s="2"/>
      <c r="W300" s="3"/>
      <c r="X300" s="3"/>
      <c r="Y300" s="2"/>
      <c r="Z300" s="2"/>
    </row>
    <row r="301" spans="1:26" ht="60">
      <c r="A301" s="2"/>
      <c r="B301" s="2"/>
      <c r="C301" s="14"/>
      <c r="D301" s="16" t="s">
        <v>510</v>
      </c>
      <c r="E301" s="16" t="s">
        <v>502</v>
      </c>
      <c r="F301" s="10">
        <v>267</v>
      </c>
      <c r="G301" s="17"/>
      <c r="H301" s="17"/>
      <c r="I301" s="16"/>
      <c r="J301" s="18"/>
      <c r="K301" s="14"/>
      <c r="L301" s="14"/>
      <c r="M301" s="15" t="s">
        <v>516</v>
      </c>
      <c r="N301" s="133">
        <v>500000</v>
      </c>
      <c r="O301" s="17"/>
      <c r="P301" s="16"/>
      <c r="Q301" s="20"/>
      <c r="R301" s="14"/>
      <c r="S301" s="14"/>
      <c r="T301" s="74"/>
      <c r="U301" s="24"/>
      <c r="V301" s="2"/>
      <c r="W301" s="3"/>
      <c r="X301" s="3"/>
      <c r="Y301" s="2"/>
      <c r="Z301" s="2"/>
    </row>
    <row r="302" spans="1:26" ht="45">
      <c r="A302" s="2"/>
      <c r="B302" s="2"/>
      <c r="C302" s="14"/>
      <c r="D302" s="16" t="s">
        <v>510</v>
      </c>
      <c r="E302" s="16" t="s">
        <v>502</v>
      </c>
      <c r="F302" s="10">
        <v>267</v>
      </c>
      <c r="G302" s="17"/>
      <c r="H302" s="17"/>
      <c r="I302" s="16"/>
      <c r="J302" s="18"/>
      <c r="K302" s="14"/>
      <c r="L302" s="14"/>
      <c r="M302" s="15" t="s">
        <v>517</v>
      </c>
      <c r="N302" s="133">
        <v>275000</v>
      </c>
      <c r="O302" s="17"/>
      <c r="P302" s="16"/>
      <c r="Q302" s="20"/>
      <c r="R302" s="14"/>
      <c r="S302" s="14"/>
      <c r="T302" s="74"/>
      <c r="U302" s="24"/>
      <c r="V302" s="2"/>
      <c r="W302" s="114"/>
      <c r="X302" s="40"/>
      <c r="Y302" s="2"/>
      <c r="Z302" s="2"/>
    </row>
    <row r="303" spans="1:26" s="116" customFormat="1" ht="60">
      <c r="A303" s="14"/>
      <c r="B303" s="14"/>
      <c r="C303" s="14"/>
      <c r="D303" s="16" t="s">
        <v>20</v>
      </c>
      <c r="E303" s="16" t="s">
        <v>518</v>
      </c>
      <c r="F303" s="10">
        <v>268</v>
      </c>
      <c r="G303" s="17" t="s">
        <v>22</v>
      </c>
      <c r="H303" s="17" t="s">
        <v>23</v>
      </c>
      <c r="I303" s="16" t="s">
        <v>503</v>
      </c>
      <c r="J303" s="18">
        <v>800000</v>
      </c>
      <c r="K303" s="17" t="s">
        <v>25</v>
      </c>
      <c r="L303" s="17" t="s">
        <v>168</v>
      </c>
      <c r="M303" s="15" t="s">
        <v>519</v>
      </c>
      <c r="N303" s="19">
        <v>1200000</v>
      </c>
      <c r="O303" s="17" t="s">
        <v>28</v>
      </c>
      <c r="P303" s="16" t="s">
        <v>29</v>
      </c>
      <c r="Q303" s="20">
        <v>300000</v>
      </c>
      <c r="R303" s="14"/>
      <c r="S303" s="15" t="s">
        <v>520</v>
      </c>
      <c r="T303" s="133">
        <v>150000</v>
      </c>
      <c r="U303" s="24">
        <f t="shared" ref="U303:U388" si="9">J303+N303+Q303+T303</f>
        <v>2450000</v>
      </c>
      <c r="V303" s="2"/>
      <c r="W303" s="2"/>
      <c r="X303" s="2"/>
      <c r="Y303" s="2"/>
      <c r="Z303" s="2"/>
    </row>
    <row r="304" spans="1:26" s="116" customFormat="1" ht="75">
      <c r="A304" s="14"/>
      <c r="B304" s="14"/>
      <c r="C304" s="14"/>
      <c r="D304" s="16" t="s">
        <v>20</v>
      </c>
      <c r="E304" s="16" t="s">
        <v>518</v>
      </c>
      <c r="F304" s="10">
        <v>268</v>
      </c>
      <c r="G304" s="17" t="s">
        <v>22</v>
      </c>
      <c r="H304" s="17" t="s">
        <v>23</v>
      </c>
      <c r="I304" s="16" t="s">
        <v>506</v>
      </c>
      <c r="J304" s="18">
        <v>400000</v>
      </c>
      <c r="K304" s="14"/>
      <c r="L304" s="14"/>
      <c r="M304" s="35"/>
      <c r="N304" s="25"/>
      <c r="O304" s="17"/>
      <c r="P304" s="16"/>
      <c r="Q304" s="20"/>
      <c r="R304" s="14"/>
      <c r="S304" s="15" t="s">
        <v>521</v>
      </c>
      <c r="T304" s="133">
        <v>150000</v>
      </c>
      <c r="U304" s="24">
        <f t="shared" si="9"/>
        <v>550000</v>
      </c>
      <c r="V304" s="2"/>
      <c r="W304" s="2"/>
      <c r="X304" s="2"/>
      <c r="Y304" s="2"/>
      <c r="Z304" s="2"/>
    </row>
    <row r="305" spans="1:26" s="116" customFormat="1" ht="45">
      <c r="A305" s="14" t="s">
        <v>44</v>
      </c>
      <c r="B305" s="14"/>
      <c r="C305" s="14"/>
      <c r="D305" s="63" t="s">
        <v>125</v>
      </c>
      <c r="E305" s="63" t="s">
        <v>518</v>
      </c>
      <c r="F305" s="43">
        <v>268</v>
      </c>
      <c r="G305" s="17"/>
      <c r="H305" s="35"/>
      <c r="I305" s="70"/>
      <c r="J305" s="70"/>
      <c r="K305" s="35"/>
      <c r="L305" s="35"/>
      <c r="M305" s="64" t="s">
        <v>522</v>
      </c>
      <c r="N305" s="67">
        <v>400000</v>
      </c>
      <c r="O305" s="35"/>
      <c r="P305" s="35"/>
      <c r="Q305" s="35"/>
      <c r="R305" s="35"/>
      <c r="S305" s="35"/>
      <c r="T305" s="22"/>
      <c r="U305" s="24">
        <f t="shared" si="9"/>
        <v>400000</v>
      </c>
      <c r="V305" s="2"/>
      <c r="W305" s="2"/>
      <c r="X305" s="2"/>
      <c r="Y305" s="2"/>
      <c r="Z305" s="2"/>
    </row>
    <row r="306" spans="1:26" s="116" customFormat="1" ht="75">
      <c r="A306" s="14" t="s">
        <v>44</v>
      </c>
      <c r="B306" s="14"/>
      <c r="C306" s="14"/>
      <c r="D306" s="16" t="s">
        <v>54</v>
      </c>
      <c r="E306" s="16" t="s">
        <v>518</v>
      </c>
      <c r="F306" s="10">
        <v>268</v>
      </c>
      <c r="G306" s="17"/>
      <c r="H306" s="35"/>
      <c r="I306" s="16" t="s">
        <v>523</v>
      </c>
      <c r="J306" s="58">
        <v>300000</v>
      </c>
      <c r="K306" s="35"/>
      <c r="L306" s="35"/>
      <c r="M306" s="16" t="s">
        <v>524</v>
      </c>
      <c r="N306" s="28">
        <v>100000</v>
      </c>
      <c r="O306" s="35"/>
      <c r="P306" s="23" t="s">
        <v>525</v>
      </c>
      <c r="Q306" s="95">
        <v>75000</v>
      </c>
      <c r="R306" s="26"/>
      <c r="S306" s="23" t="s">
        <v>526</v>
      </c>
      <c r="T306" s="95">
        <v>75000</v>
      </c>
      <c r="U306" s="24">
        <f t="shared" si="9"/>
        <v>550000</v>
      </c>
      <c r="V306" s="2"/>
      <c r="W306" s="2"/>
      <c r="X306" s="2"/>
      <c r="Y306" s="2"/>
      <c r="Z306" s="2"/>
    </row>
    <row r="307" spans="1:26" s="116" customFormat="1" ht="45">
      <c r="A307" s="14" t="s">
        <v>44</v>
      </c>
      <c r="B307" s="14"/>
      <c r="C307" s="14"/>
      <c r="D307" s="16" t="s">
        <v>54</v>
      </c>
      <c r="E307" s="16" t="s">
        <v>518</v>
      </c>
      <c r="F307" s="10">
        <v>268</v>
      </c>
      <c r="G307" s="17"/>
      <c r="H307" s="35"/>
      <c r="I307" s="16"/>
      <c r="J307" s="58"/>
      <c r="K307" s="35"/>
      <c r="L307" s="35"/>
      <c r="M307" s="16" t="s">
        <v>527</v>
      </c>
      <c r="N307" s="28">
        <v>200000</v>
      </c>
      <c r="O307" s="35"/>
      <c r="P307" s="35"/>
      <c r="Q307" s="35"/>
      <c r="R307" s="35"/>
      <c r="S307" s="35"/>
      <c r="T307" s="22"/>
      <c r="U307" s="24">
        <f t="shared" si="9"/>
        <v>200000</v>
      </c>
      <c r="V307" s="2"/>
      <c r="W307" s="2"/>
      <c r="X307" s="2"/>
      <c r="Y307" s="2"/>
      <c r="Z307" s="2"/>
    </row>
    <row r="308" spans="1:26" s="116" customFormat="1" ht="90">
      <c r="A308" s="14" t="s">
        <v>44</v>
      </c>
      <c r="B308" s="14"/>
      <c r="C308" s="14"/>
      <c r="D308" s="16" t="s">
        <v>173</v>
      </c>
      <c r="E308" s="16" t="s">
        <v>518</v>
      </c>
      <c r="F308" s="10">
        <v>268</v>
      </c>
      <c r="G308" s="43"/>
      <c r="H308" s="26"/>
      <c r="I308" s="70"/>
      <c r="J308" s="70"/>
      <c r="K308" s="35"/>
      <c r="L308" s="35"/>
      <c r="M308" s="15" t="s">
        <v>528</v>
      </c>
      <c r="N308" s="31">
        <v>400000</v>
      </c>
      <c r="O308" s="26"/>
      <c r="P308" s="26"/>
      <c r="Q308" s="35"/>
      <c r="R308" s="35"/>
      <c r="S308" s="35"/>
      <c r="T308" s="22"/>
      <c r="U308" s="24">
        <f t="shared" si="9"/>
        <v>400000</v>
      </c>
      <c r="V308" s="2"/>
      <c r="W308" s="2"/>
      <c r="X308" s="2"/>
      <c r="Y308" s="2"/>
      <c r="Z308" s="2"/>
    </row>
    <row r="309" spans="1:26" ht="120">
      <c r="A309" s="29"/>
      <c r="C309" s="14"/>
      <c r="D309" s="16" t="s">
        <v>67</v>
      </c>
      <c r="E309" s="16" t="s">
        <v>518</v>
      </c>
      <c r="F309" s="10">
        <v>268</v>
      </c>
      <c r="G309" s="43"/>
      <c r="H309" s="26"/>
      <c r="I309" s="16" t="s">
        <v>66</v>
      </c>
      <c r="J309" s="97">
        <v>100000</v>
      </c>
      <c r="K309" s="35"/>
      <c r="L309" s="35"/>
      <c r="M309" s="16" t="s">
        <v>69</v>
      </c>
      <c r="N309" s="18">
        <v>25000</v>
      </c>
      <c r="O309" s="14"/>
      <c r="P309" s="16"/>
      <c r="Q309" s="18"/>
      <c r="R309" s="35"/>
      <c r="S309" s="15"/>
      <c r="T309" s="49"/>
      <c r="U309" s="24"/>
      <c r="V309" s="2"/>
      <c r="W309" s="2"/>
      <c r="X309" s="2"/>
      <c r="Y309" s="2"/>
      <c r="Z309" s="2"/>
    </row>
    <row r="310" spans="1:26" ht="30">
      <c r="A310" s="37"/>
      <c r="B310" s="29"/>
      <c r="C310" s="14"/>
      <c r="D310" s="16" t="s">
        <v>67</v>
      </c>
      <c r="E310" s="16" t="s">
        <v>518</v>
      </c>
      <c r="F310" s="10">
        <v>268</v>
      </c>
      <c r="G310" s="17"/>
      <c r="H310" s="17"/>
      <c r="I310" s="16" t="s">
        <v>255</v>
      </c>
      <c r="J310" s="18">
        <v>100000</v>
      </c>
      <c r="K310" s="14"/>
      <c r="L310" s="14"/>
      <c r="M310" s="35"/>
      <c r="N310" s="25"/>
      <c r="O310" s="17"/>
      <c r="P310" s="16"/>
      <c r="Q310" s="20"/>
      <c r="R310" s="14"/>
      <c r="S310" s="14"/>
      <c r="T310" s="74"/>
      <c r="U310" s="24">
        <f t="shared" ref="U310" si="10">J310+N310+Q310+T310</f>
        <v>100000</v>
      </c>
      <c r="V310" s="2"/>
      <c r="W310" s="2"/>
      <c r="X310" s="2"/>
      <c r="Y310" s="2"/>
      <c r="Z310" s="2"/>
    </row>
    <row r="311" spans="1:26" ht="45">
      <c r="A311" s="2"/>
      <c r="B311" s="2"/>
      <c r="C311" s="14"/>
      <c r="D311" s="16" t="s">
        <v>510</v>
      </c>
      <c r="E311" s="16" t="s">
        <v>518</v>
      </c>
      <c r="F311" s="10">
        <v>268</v>
      </c>
      <c r="G311" s="17"/>
      <c r="H311" s="17"/>
      <c r="I311" s="15" t="s">
        <v>511</v>
      </c>
      <c r="J311" s="133">
        <v>800000</v>
      </c>
      <c r="K311" s="14"/>
      <c r="L311" s="14"/>
      <c r="M311" s="15" t="s">
        <v>529</v>
      </c>
      <c r="N311" s="133">
        <v>25000</v>
      </c>
      <c r="O311" s="17"/>
      <c r="P311" s="15" t="s">
        <v>530</v>
      </c>
      <c r="Q311" s="133">
        <v>200000</v>
      </c>
      <c r="R311" s="14"/>
      <c r="S311" s="15" t="s">
        <v>531</v>
      </c>
      <c r="T311" s="133">
        <v>100000</v>
      </c>
      <c r="U311" s="24"/>
      <c r="V311" s="2"/>
      <c r="W311" s="2"/>
      <c r="X311" s="2"/>
      <c r="Y311" s="2"/>
      <c r="Z311" s="2"/>
    </row>
    <row r="312" spans="1:26" ht="60">
      <c r="A312" s="2"/>
      <c r="B312" s="2"/>
      <c r="C312" s="14"/>
      <c r="D312" s="16" t="s">
        <v>510</v>
      </c>
      <c r="E312" s="16" t="s">
        <v>518</v>
      </c>
      <c r="F312" s="10">
        <v>268</v>
      </c>
      <c r="G312" s="17"/>
      <c r="H312" s="17"/>
      <c r="I312" s="16"/>
      <c r="J312" s="18"/>
      <c r="K312" s="14"/>
      <c r="L312" s="14"/>
      <c r="M312" s="15" t="s">
        <v>512</v>
      </c>
      <c r="N312" s="133">
        <v>200000</v>
      </c>
      <c r="O312" s="17"/>
      <c r="P312" s="16"/>
      <c r="Q312" s="20"/>
      <c r="R312" s="14"/>
      <c r="S312" s="15" t="s">
        <v>532</v>
      </c>
      <c r="T312" s="133">
        <v>100000</v>
      </c>
      <c r="U312" s="24"/>
      <c r="V312" s="2"/>
      <c r="W312" s="2"/>
      <c r="X312" s="2"/>
      <c r="Y312" s="2"/>
      <c r="Z312" s="2"/>
    </row>
    <row r="313" spans="1:26" ht="60">
      <c r="A313" s="2"/>
      <c r="B313" s="2"/>
      <c r="C313" s="14"/>
      <c r="D313" s="16" t="s">
        <v>510</v>
      </c>
      <c r="E313" s="16" t="s">
        <v>518</v>
      </c>
      <c r="F313" s="10">
        <v>268</v>
      </c>
      <c r="G313" s="17"/>
      <c r="H313" s="17"/>
      <c r="I313" s="16"/>
      <c r="J313" s="18"/>
      <c r="K313" s="14"/>
      <c r="L313" s="14"/>
      <c r="M313" s="15" t="s">
        <v>515</v>
      </c>
      <c r="N313" s="133">
        <v>200000</v>
      </c>
      <c r="O313" s="17"/>
      <c r="P313" s="16"/>
      <c r="Q313" s="20"/>
      <c r="R313" s="14"/>
      <c r="S313" s="15" t="s">
        <v>533</v>
      </c>
      <c r="T313" s="133">
        <v>100000</v>
      </c>
      <c r="U313" s="24"/>
      <c r="V313" s="2"/>
      <c r="W313" s="2"/>
      <c r="X313" s="2"/>
      <c r="Y313" s="2"/>
      <c r="Z313" s="2"/>
    </row>
    <row r="314" spans="1:26" ht="30">
      <c r="A314" s="2"/>
      <c r="B314" s="2"/>
      <c r="C314" s="14"/>
      <c r="D314" s="16" t="s">
        <v>510</v>
      </c>
      <c r="E314" s="16" t="s">
        <v>518</v>
      </c>
      <c r="F314" s="10">
        <v>268</v>
      </c>
      <c r="G314" s="17"/>
      <c r="H314" s="17"/>
      <c r="I314" s="16"/>
      <c r="J314" s="18"/>
      <c r="K314" s="14"/>
      <c r="L314" s="14"/>
      <c r="M314" s="35"/>
      <c r="N314" s="25"/>
      <c r="O314" s="17"/>
      <c r="P314" s="16"/>
      <c r="Q314" s="20"/>
      <c r="R314" s="14"/>
      <c r="S314" s="14"/>
      <c r="T314" s="74"/>
      <c r="U314" s="24"/>
      <c r="V314" s="2"/>
      <c r="W314" s="2"/>
      <c r="X314" s="2"/>
      <c r="Y314" s="2"/>
      <c r="Z314" s="2"/>
    </row>
    <row r="315" spans="1:26" ht="15">
      <c r="A315" s="2"/>
      <c r="B315" s="2"/>
      <c r="C315" s="14"/>
      <c r="D315" s="16"/>
      <c r="E315" s="16"/>
      <c r="F315" s="10"/>
      <c r="G315" s="17"/>
      <c r="H315" s="17"/>
      <c r="I315" s="16"/>
      <c r="J315" s="18"/>
      <c r="K315" s="14"/>
      <c r="L315" s="14"/>
      <c r="M315" s="35"/>
      <c r="N315" s="25"/>
      <c r="O315" s="17"/>
      <c r="P315" s="16"/>
      <c r="Q315" s="20"/>
      <c r="R315" s="14"/>
      <c r="S315" s="14"/>
      <c r="T315" s="74"/>
      <c r="U315" s="24"/>
      <c r="V315" s="2"/>
      <c r="W315" s="2"/>
      <c r="X315" s="2"/>
      <c r="Y315" s="2"/>
      <c r="Z315" s="2"/>
    </row>
    <row r="316" spans="1:26" s="116" customFormat="1" ht="105">
      <c r="A316" s="14"/>
      <c r="B316" s="14"/>
      <c r="C316" s="14"/>
      <c r="D316" s="16" t="s">
        <v>20</v>
      </c>
      <c r="E316" s="16" t="s">
        <v>534</v>
      </c>
      <c r="F316" s="10">
        <v>269</v>
      </c>
      <c r="G316" s="17" t="s">
        <v>22</v>
      </c>
      <c r="H316" s="17" t="s">
        <v>23</v>
      </c>
      <c r="I316" s="16" t="s">
        <v>535</v>
      </c>
      <c r="J316" s="18">
        <v>1200000</v>
      </c>
      <c r="K316" s="17" t="s">
        <v>25</v>
      </c>
      <c r="L316" s="17" t="s">
        <v>26</v>
      </c>
      <c r="M316" s="15" t="s">
        <v>536</v>
      </c>
      <c r="N316" s="19">
        <v>600000</v>
      </c>
      <c r="O316" s="17" t="s">
        <v>28</v>
      </c>
      <c r="P316" s="16" t="s">
        <v>29</v>
      </c>
      <c r="Q316" s="20">
        <v>300000</v>
      </c>
      <c r="R316" s="14"/>
      <c r="S316" s="15" t="s">
        <v>537</v>
      </c>
      <c r="T316" s="133">
        <v>300000</v>
      </c>
      <c r="U316" s="24">
        <f t="shared" si="9"/>
        <v>2400000</v>
      </c>
      <c r="V316" s="2"/>
      <c r="W316" s="2"/>
      <c r="X316" s="2"/>
      <c r="Y316" s="2"/>
      <c r="Z316" s="2"/>
    </row>
    <row r="317" spans="1:26" s="116" customFormat="1" ht="60">
      <c r="A317" s="14"/>
      <c r="B317" s="14"/>
      <c r="C317" s="14"/>
      <c r="D317" s="16" t="s">
        <v>20</v>
      </c>
      <c r="E317" s="16" t="s">
        <v>534</v>
      </c>
      <c r="F317" s="10">
        <v>269</v>
      </c>
      <c r="G317" s="17"/>
      <c r="H317" s="17"/>
      <c r="I317" s="16"/>
      <c r="J317" s="18"/>
      <c r="K317" s="17" t="s">
        <v>25</v>
      </c>
      <c r="L317" s="17" t="s">
        <v>26</v>
      </c>
      <c r="M317" s="15" t="s">
        <v>538</v>
      </c>
      <c r="N317" s="19">
        <v>600000</v>
      </c>
      <c r="O317" s="17"/>
      <c r="P317" s="16"/>
      <c r="Q317" s="20"/>
      <c r="R317" s="14"/>
      <c r="S317" s="14"/>
      <c r="T317" s="14"/>
      <c r="U317" s="24">
        <f t="shared" si="9"/>
        <v>600000</v>
      </c>
      <c r="V317" s="2"/>
      <c r="W317" s="2"/>
      <c r="X317" s="2"/>
      <c r="Y317" s="2"/>
      <c r="Z317" s="2"/>
    </row>
    <row r="318" spans="1:26" s="116" customFormat="1" ht="60">
      <c r="A318" s="14" t="s">
        <v>44</v>
      </c>
      <c r="B318" s="14"/>
      <c r="C318" s="14"/>
      <c r="D318" s="16" t="s">
        <v>54</v>
      </c>
      <c r="E318" s="16" t="s">
        <v>534</v>
      </c>
      <c r="F318" s="10">
        <v>269</v>
      </c>
      <c r="G318" s="17"/>
      <c r="H318" s="35"/>
      <c r="I318" s="16" t="s">
        <v>539</v>
      </c>
      <c r="J318" s="58">
        <v>100000</v>
      </c>
      <c r="K318" s="35"/>
      <c r="L318" s="35"/>
      <c r="M318" s="16" t="s">
        <v>540</v>
      </c>
      <c r="N318" s="28">
        <v>150000</v>
      </c>
      <c r="O318" s="35"/>
      <c r="P318" s="23" t="s">
        <v>541</v>
      </c>
      <c r="Q318" s="95">
        <v>75000</v>
      </c>
      <c r="R318" s="43"/>
      <c r="S318" s="23" t="s">
        <v>542</v>
      </c>
      <c r="T318" s="95">
        <v>75000</v>
      </c>
      <c r="U318" s="24">
        <f t="shared" si="9"/>
        <v>400000</v>
      </c>
      <c r="V318" s="2"/>
      <c r="W318" s="2"/>
      <c r="X318" s="2"/>
      <c r="Y318" s="2"/>
      <c r="Z318" s="2"/>
    </row>
    <row r="319" spans="1:26" s="116" customFormat="1" ht="60">
      <c r="A319" s="14" t="s">
        <v>44</v>
      </c>
      <c r="B319" s="14"/>
      <c r="C319" s="14"/>
      <c r="D319" s="16" t="s">
        <v>54</v>
      </c>
      <c r="E319" s="16" t="s">
        <v>534</v>
      </c>
      <c r="F319" s="10">
        <v>269</v>
      </c>
      <c r="G319" s="17"/>
      <c r="H319" s="35"/>
      <c r="I319" s="16" t="s">
        <v>543</v>
      </c>
      <c r="J319" s="58">
        <v>200000</v>
      </c>
      <c r="K319" s="35"/>
      <c r="L319" s="35"/>
      <c r="M319" s="16" t="s">
        <v>544</v>
      </c>
      <c r="N319" s="28">
        <v>150000</v>
      </c>
      <c r="O319" s="35"/>
      <c r="P319" s="23" t="s">
        <v>545</v>
      </c>
      <c r="Q319" s="95">
        <v>75000</v>
      </c>
      <c r="R319" s="35"/>
      <c r="S319" s="35"/>
      <c r="T319" s="22"/>
      <c r="U319" s="24">
        <f t="shared" si="9"/>
        <v>425000</v>
      </c>
      <c r="V319" s="2"/>
      <c r="W319" s="2"/>
      <c r="X319" s="2"/>
      <c r="Y319" s="2"/>
      <c r="Z319" s="2"/>
    </row>
    <row r="320" spans="1:26" s="116" customFormat="1" ht="60">
      <c r="A320" s="14" t="s">
        <v>44</v>
      </c>
      <c r="B320" s="14"/>
      <c r="C320" s="14"/>
      <c r="D320" s="16" t="s">
        <v>46</v>
      </c>
      <c r="E320" s="16" t="s">
        <v>534</v>
      </c>
      <c r="F320" s="10">
        <v>269</v>
      </c>
      <c r="G320" s="17"/>
      <c r="H320" s="35"/>
      <c r="I320" s="15" t="s">
        <v>546</v>
      </c>
      <c r="J320" s="18">
        <v>50000</v>
      </c>
      <c r="K320" s="35"/>
      <c r="L320" s="35"/>
      <c r="M320" s="35"/>
      <c r="N320" s="25"/>
      <c r="O320" s="35"/>
      <c r="P320" s="143"/>
      <c r="Q320" s="43"/>
      <c r="R320" s="26"/>
      <c r="S320" s="26"/>
      <c r="T320" s="22"/>
      <c r="U320" s="24">
        <f t="shared" si="9"/>
        <v>50000</v>
      </c>
      <c r="V320" s="2"/>
      <c r="W320" s="2"/>
      <c r="X320" s="2"/>
      <c r="Y320" s="2"/>
      <c r="Z320" s="2"/>
    </row>
    <row r="321" spans="1:26" s="116" customFormat="1" ht="60">
      <c r="A321" s="14" t="s">
        <v>44</v>
      </c>
      <c r="B321" s="14"/>
      <c r="C321" s="14"/>
      <c r="D321" s="16" t="s">
        <v>46</v>
      </c>
      <c r="E321" s="16" t="s">
        <v>534</v>
      </c>
      <c r="F321" s="10">
        <v>269</v>
      </c>
      <c r="G321" s="17"/>
      <c r="H321" s="35"/>
      <c r="I321" s="15" t="s">
        <v>547</v>
      </c>
      <c r="J321" s="18">
        <v>150000</v>
      </c>
      <c r="K321" s="35"/>
      <c r="L321" s="35"/>
      <c r="M321" s="35"/>
      <c r="N321" s="25"/>
      <c r="O321" s="35"/>
      <c r="P321" s="35"/>
      <c r="Q321" s="35"/>
      <c r="R321" s="35"/>
      <c r="S321" s="35"/>
      <c r="T321" s="22"/>
      <c r="U321" s="24">
        <f t="shared" si="9"/>
        <v>150000</v>
      </c>
      <c r="V321" s="2"/>
      <c r="W321" s="2"/>
      <c r="X321" s="2"/>
      <c r="Y321" s="2"/>
      <c r="Z321" s="2"/>
    </row>
    <row r="322" spans="1:26" s="116" customFormat="1" ht="120">
      <c r="A322" s="14"/>
      <c r="B322" s="14"/>
      <c r="C322" s="14"/>
      <c r="D322" s="16" t="s">
        <v>254</v>
      </c>
      <c r="E322" s="16" t="s">
        <v>534</v>
      </c>
      <c r="F322" s="10">
        <v>269</v>
      </c>
      <c r="G322" s="17"/>
      <c r="H322" s="35"/>
      <c r="I322" s="16" t="s">
        <v>66</v>
      </c>
      <c r="J322" s="97">
        <v>125000</v>
      </c>
      <c r="K322" s="35"/>
      <c r="L322" s="35"/>
      <c r="M322" s="35"/>
      <c r="N322" s="25"/>
      <c r="O322" s="35"/>
      <c r="P322" s="35"/>
      <c r="Q322" s="35"/>
      <c r="R322" s="35"/>
      <c r="S322" s="35"/>
      <c r="T322" s="22"/>
      <c r="U322" s="24"/>
      <c r="V322" s="2"/>
      <c r="W322" s="2"/>
      <c r="X322" s="2"/>
      <c r="Y322" s="2"/>
      <c r="Z322" s="2"/>
    </row>
    <row r="323" spans="1:26" ht="75">
      <c r="A323" s="2"/>
      <c r="B323" s="14"/>
      <c r="C323" s="14"/>
      <c r="D323" s="16" t="s">
        <v>67</v>
      </c>
      <c r="E323" s="16" t="s">
        <v>534</v>
      </c>
      <c r="F323" s="10">
        <v>269</v>
      </c>
      <c r="G323" s="17"/>
      <c r="H323" s="17"/>
      <c r="I323" s="16" t="s">
        <v>68</v>
      </c>
      <c r="J323" s="44">
        <v>100000</v>
      </c>
      <c r="K323" s="17"/>
      <c r="L323" s="17"/>
      <c r="M323" s="15"/>
      <c r="N323" s="19"/>
      <c r="O323" s="17"/>
      <c r="P323" s="16"/>
      <c r="Q323" s="20"/>
      <c r="R323" s="14"/>
      <c r="S323" s="1"/>
      <c r="T323" s="47"/>
      <c r="U323" s="24"/>
      <c r="V323" s="3"/>
      <c r="W323" s="48"/>
      <c r="X323" s="2"/>
      <c r="Y323" s="2"/>
      <c r="Z323" s="2"/>
    </row>
    <row r="324" spans="1:26" s="116" customFormat="1" ht="105">
      <c r="A324" s="14"/>
      <c r="B324" s="14"/>
      <c r="C324" s="14"/>
      <c r="D324" s="16" t="s">
        <v>20</v>
      </c>
      <c r="E324" s="16" t="s">
        <v>548</v>
      </c>
      <c r="F324" s="10">
        <v>270</v>
      </c>
      <c r="G324" s="17" t="s">
        <v>22</v>
      </c>
      <c r="H324" s="17" t="s">
        <v>23</v>
      </c>
      <c r="I324" s="16" t="s">
        <v>535</v>
      </c>
      <c r="J324" s="18">
        <v>1200000</v>
      </c>
      <c r="K324" s="17" t="s">
        <v>25</v>
      </c>
      <c r="L324" s="17" t="s">
        <v>26</v>
      </c>
      <c r="M324" s="15" t="s">
        <v>549</v>
      </c>
      <c r="N324" s="19">
        <v>800000</v>
      </c>
      <c r="O324" s="17" t="s">
        <v>28</v>
      </c>
      <c r="P324" s="16" t="s">
        <v>29</v>
      </c>
      <c r="Q324" s="20">
        <v>300000</v>
      </c>
      <c r="R324" s="14"/>
      <c r="S324" s="15" t="s">
        <v>550</v>
      </c>
      <c r="T324" s="133">
        <v>300000</v>
      </c>
      <c r="U324" s="24">
        <f t="shared" si="9"/>
        <v>2600000</v>
      </c>
      <c r="V324" s="2"/>
      <c r="W324" s="2"/>
      <c r="X324" s="2"/>
      <c r="Y324" s="2"/>
      <c r="Z324" s="2"/>
    </row>
    <row r="325" spans="1:26" s="116" customFormat="1" ht="75">
      <c r="A325" s="14"/>
      <c r="B325" s="14"/>
      <c r="C325" s="14"/>
      <c r="D325" s="16" t="s">
        <v>20</v>
      </c>
      <c r="E325" s="16" t="s">
        <v>548</v>
      </c>
      <c r="F325" s="10">
        <v>270</v>
      </c>
      <c r="G325" s="17"/>
      <c r="H325" s="17"/>
      <c r="I325" s="16"/>
      <c r="J325" s="18"/>
      <c r="K325" s="17" t="s">
        <v>25</v>
      </c>
      <c r="L325" s="17" t="s">
        <v>26</v>
      </c>
      <c r="M325" s="15" t="s">
        <v>551</v>
      </c>
      <c r="N325" s="19">
        <v>400000</v>
      </c>
      <c r="O325" s="14"/>
      <c r="P325" s="16"/>
      <c r="Q325" s="20"/>
      <c r="R325" s="14"/>
      <c r="S325" s="14"/>
      <c r="T325" s="24"/>
      <c r="U325" s="24">
        <f t="shared" si="9"/>
        <v>400000</v>
      </c>
      <c r="V325" s="2"/>
      <c r="W325" s="2"/>
      <c r="X325" s="2"/>
      <c r="Y325" s="2"/>
      <c r="Z325" s="2"/>
    </row>
    <row r="326" spans="1:26" s="116" customFormat="1" ht="45">
      <c r="A326" s="14" t="s">
        <v>44</v>
      </c>
      <c r="B326" s="14"/>
      <c r="C326" s="14"/>
      <c r="D326" s="23" t="s">
        <v>77</v>
      </c>
      <c r="E326" s="23" t="s">
        <v>548</v>
      </c>
      <c r="F326" s="43">
        <v>270</v>
      </c>
      <c r="G326" s="17"/>
      <c r="H326" s="14"/>
      <c r="I326" s="15" t="s">
        <v>552</v>
      </c>
      <c r="J326" s="18">
        <v>65000</v>
      </c>
      <c r="K326" s="35"/>
      <c r="L326" s="35"/>
      <c r="M326" s="15"/>
      <c r="N326" s="25"/>
      <c r="O326" s="35"/>
      <c r="P326" s="35"/>
      <c r="Q326" s="35"/>
      <c r="R326" s="35"/>
      <c r="S326" s="52"/>
      <c r="T326" s="139"/>
      <c r="U326" s="24">
        <f t="shared" si="9"/>
        <v>65000</v>
      </c>
      <c r="V326" s="2"/>
      <c r="W326" s="2"/>
      <c r="X326" s="2"/>
      <c r="Y326" s="2"/>
      <c r="Z326" s="2"/>
    </row>
    <row r="327" spans="1:26" s="116" customFormat="1" ht="60">
      <c r="A327" s="14" t="s">
        <v>44</v>
      </c>
      <c r="B327" s="14"/>
      <c r="C327" s="14"/>
      <c r="D327" s="16" t="s">
        <v>46</v>
      </c>
      <c r="E327" s="16" t="s">
        <v>548</v>
      </c>
      <c r="F327" s="10">
        <v>270</v>
      </c>
      <c r="G327" s="17"/>
      <c r="H327" s="35"/>
      <c r="I327" s="15" t="s">
        <v>553</v>
      </c>
      <c r="J327" s="18">
        <v>100000</v>
      </c>
      <c r="K327" s="35"/>
      <c r="L327" s="35"/>
      <c r="M327" s="35"/>
      <c r="N327" s="25"/>
      <c r="O327" s="35"/>
      <c r="P327" s="35"/>
      <c r="Q327" s="35"/>
      <c r="R327" s="35"/>
      <c r="S327" s="35"/>
      <c r="T327" s="22"/>
      <c r="U327" s="24">
        <f t="shared" si="9"/>
        <v>100000</v>
      </c>
      <c r="V327" s="2"/>
      <c r="W327" s="2"/>
      <c r="X327" s="2"/>
      <c r="Y327" s="2"/>
      <c r="Z327" s="2"/>
    </row>
    <row r="328" spans="1:26" s="116" customFormat="1" ht="120">
      <c r="A328" s="14" t="s">
        <v>44</v>
      </c>
      <c r="B328" s="14"/>
      <c r="C328" s="14"/>
      <c r="D328" s="16" t="s">
        <v>173</v>
      </c>
      <c r="E328" s="16" t="s">
        <v>548</v>
      </c>
      <c r="F328" s="10">
        <v>270</v>
      </c>
      <c r="G328" s="17"/>
      <c r="H328" s="35"/>
      <c r="I328" s="16" t="s">
        <v>66</v>
      </c>
      <c r="J328" s="144">
        <v>125000</v>
      </c>
      <c r="K328" s="35"/>
      <c r="L328" s="35"/>
      <c r="M328" s="18"/>
      <c r="N328" s="25"/>
      <c r="O328" s="35"/>
      <c r="P328" s="35"/>
      <c r="Q328" s="35"/>
      <c r="R328" s="35"/>
      <c r="S328" s="15" t="s">
        <v>554</v>
      </c>
      <c r="T328" s="22">
        <v>100000</v>
      </c>
      <c r="U328" s="24" t="e">
        <f>I328+N328+Q328+T328</f>
        <v>#VALUE!</v>
      </c>
      <c r="V328" s="2"/>
      <c r="W328" s="2"/>
      <c r="X328" s="2"/>
      <c r="Y328" s="2"/>
      <c r="Z328" s="2"/>
    </row>
    <row r="329" spans="1:26" ht="75">
      <c r="A329" s="2"/>
      <c r="B329" s="14"/>
      <c r="C329" s="14"/>
      <c r="D329" s="16" t="s">
        <v>67</v>
      </c>
      <c r="E329" s="16" t="s">
        <v>548</v>
      </c>
      <c r="F329" s="10">
        <v>270</v>
      </c>
      <c r="G329" s="17"/>
      <c r="H329" s="17"/>
      <c r="I329" s="16" t="s">
        <v>68</v>
      </c>
      <c r="J329" s="44">
        <v>100000</v>
      </c>
      <c r="K329" s="17"/>
      <c r="L329" s="17"/>
      <c r="M329" s="15"/>
      <c r="N329" s="19"/>
      <c r="O329" s="17"/>
      <c r="P329" s="16"/>
      <c r="Q329" s="20"/>
      <c r="R329" s="14"/>
      <c r="S329" s="1"/>
      <c r="T329" s="47"/>
      <c r="U329" s="24"/>
      <c r="V329" s="3"/>
      <c r="W329" s="48"/>
      <c r="X329" s="2"/>
      <c r="Y329" s="2"/>
      <c r="Z329" s="2"/>
    </row>
    <row r="330" spans="1:26" s="116" customFormat="1" ht="90">
      <c r="A330" s="14"/>
      <c r="B330" s="14"/>
      <c r="C330" s="14"/>
      <c r="D330" s="16" t="s">
        <v>20</v>
      </c>
      <c r="E330" s="16" t="s">
        <v>555</v>
      </c>
      <c r="F330" s="10">
        <v>271</v>
      </c>
      <c r="G330" s="17" t="s">
        <v>22</v>
      </c>
      <c r="H330" s="17" t="s">
        <v>23</v>
      </c>
      <c r="I330" s="16" t="s">
        <v>556</v>
      </c>
      <c r="J330" s="18">
        <v>1200000</v>
      </c>
      <c r="K330" s="17" t="s">
        <v>25</v>
      </c>
      <c r="L330" s="17" t="s">
        <v>26</v>
      </c>
      <c r="M330" s="15" t="s">
        <v>557</v>
      </c>
      <c r="N330" s="19">
        <v>1200000</v>
      </c>
      <c r="O330" s="17" t="s">
        <v>28</v>
      </c>
      <c r="P330" s="16" t="s">
        <v>29</v>
      </c>
      <c r="Q330" s="20">
        <v>300000</v>
      </c>
      <c r="R330" s="14"/>
      <c r="S330" s="15" t="s">
        <v>558</v>
      </c>
      <c r="T330" s="133">
        <v>300000</v>
      </c>
      <c r="U330" s="24">
        <f t="shared" si="9"/>
        <v>3000000</v>
      </c>
      <c r="V330" s="2"/>
      <c r="W330" s="2"/>
      <c r="X330" s="2"/>
      <c r="Y330" s="2"/>
      <c r="Z330" s="2"/>
    </row>
    <row r="331" spans="1:26" s="116" customFormat="1" ht="75">
      <c r="A331" s="14" t="s">
        <v>44</v>
      </c>
      <c r="B331" s="14"/>
      <c r="C331" s="138"/>
      <c r="D331" s="16" t="s">
        <v>559</v>
      </c>
      <c r="E331" s="16" t="s">
        <v>555</v>
      </c>
      <c r="F331" s="17">
        <v>271</v>
      </c>
      <c r="G331" s="10"/>
      <c r="H331" s="32"/>
      <c r="I331" s="10" t="s">
        <v>57</v>
      </c>
      <c r="J331" s="19">
        <v>600000</v>
      </c>
      <c r="K331" s="32"/>
      <c r="L331" s="35"/>
      <c r="M331" s="15" t="s">
        <v>557</v>
      </c>
      <c r="N331" s="78">
        <v>1600000</v>
      </c>
      <c r="O331" s="35"/>
      <c r="P331" s="15" t="s">
        <v>560</v>
      </c>
      <c r="Q331" s="25">
        <v>400000</v>
      </c>
      <c r="R331" s="35"/>
      <c r="S331" s="35"/>
      <c r="T331" s="22"/>
      <c r="U331" s="24">
        <f t="shared" si="9"/>
        <v>2600000</v>
      </c>
      <c r="V331" s="2"/>
      <c r="W331" s="2"/>
      <c r="X331" s="2"/>
      <c r="Y331" s="2"/>
      <c r="Z331" s="2"/>
    </row>
    <row r="332" spans="1:26" s="116" customFormat="1" ht="60">
      <c r="A332" s="14" t="s">
        <v>44</v>
      </c>
      <c r="B332" s="14"/>
      <c r="C332" s="14"/>
      <c r="D332" s="16" t="s">
        <v>54</v>
      </c>
      <c r="E332" s="63" t="s">
        <v>561</v>
      </c>
      <c r="F332" s="43">
        <v>271</v>
      </c>
      <c r="G332" s="17"/>
      <c r="H332" s="35"/>
      <c r="I332" s="16" t="s">
        <v>562</v>
      </c>
      <c r="J332" s="58">
        <v>300000</v>
      </c>
      <c r="K332" s="35"/>
      <c r="L332" s="35"/>
      <c r="M332" s="16" t="s">
        <v>563</v>
      </c>
      <c r="N332" s="25">
        <v>300000</v>
      </c>
      <c r="O332" s="35"/>
      <c r="P332" s="1" t="s">
        <v>206</v>
      </c>
      <c r="Q332" s="145">
        <v>37500</v>
      </c>
      <c r="R332" s="26"/>
      <c r="S332" s="1" t="s">
        <v>564</v>
      </c>
      <c r="T332" s="146">
        <v>37500</v>
      </c>
      <c r="U332" s="24">
        <f t="shared" si="9"/>
        <v>675000</v>
      </c>
      <c r="V332" s="2"/>
      <c r="W332" s="2"/>
      <c r="X332" s="2"/>
      <c r="Y332" s="2"/>
      <c r="Z332" s="2"/>
    </row>
    <row r="333" spans="1:26" s="116" customFormat="1" ht="45">
      <c r="A333" s="14" t="s">
        <v>44</v>
      </c>
      <c r="B333" s="14"/>
      <c r="C333" s="14"/>
      <c r="D333" s="63" t="s">
        <v>125</v>
      </c>
      <c r="E333" s="63" t="s">
        <v>561</v>
      </c>
      <c r="F333" s="43">
        <v>271</v>
      </c>
      <c r="G333" s="17"/>
      <c r="H333" s="35"/>
      <c r="I333" s="64" t="s">
        <v>565</v>
      </c>
      <c r="J333" s="65">
        <v>200000</v>
      </c>
      <c r="K333" s="35"/>
      <c r="L333" s="35"/>
      <c r="M333" s="66" t="s">
        <v>468</v>
      </c>
      <c r="N333" s="67">
        <v>130000</v>
      </c>
      <c r="O333" s="35"/>
      <c r="P333" s="64" t="s">
        <v>469</v>
      </c>
      <c r="Q333" s="147">
        <v>50000</v>
      </c>
      <c r="R333" s="26"/>
      <c r="S333" s="66" t="s">
        <v>566</v>
      </c>
      <c r="T333" s="79">
        <v>50000</v>
      </c>
      <c r="U333" s="24">
        <f t="shared" si="9"/>
        <v>430000</v>
      </c>
      <c r="V333" s="2"/>
      <c r="W333" s="2"/>
      <c r="X333" s="2"/>
      <c r="Y333" s="2"/>
      <c r="Z333" s="2"/>
    </row>
    <row r="334" spans="1:26" ht="90">
      <c r="A334" s="99" t="s">
        <v>44</v>
      </c>
      <c r="B334" s="106"/>
      <c r="C334" s="99"/>
      <c r="D334" s="107" t="s">
        <v>46</v>
      </c>
      <c r="E334" s="107" t="s">
        <v>555</v>
      </c>
      <c r="F334" s="108">
        <v>271</v>
      </c>
      <c r="G334" s="100"/>
      <c r="H334" s="148"/>
      <c r="I334" s="149"/>
      <c r="J334" s="149"/>
      <c r="K334" s="148"/>
      <c r="L334" s="101"/>
      <c r="M334" s="109" t="s">
        <v>567</v>
      </c>
      <c r="N334" s="111">
        <v>300000</v>
      </c>
      <c r="O334" s="101"/>
      <c r="P334" s="101"/>
      <c r="Q334" s="101"/>
      <c r="R334" s="101"/>
      <c r="S334" s="101"/>
      <c r="T334" s="150"/>
      <c r="U334" s="24">
        <f t="shared" si="9"/>
        <v>300000</v>
      </c>
      <c r="V334" s="2"/>
      <c r="W334" s="2"/>
      <c r="X334" s="2"/>
      <c r="Y334" s="2"/>
      <c r="Z334" s="2"/>
    </row>
    <row r="335" spans="1:26" ht="60">
      <c r="A335" s="14" t="s">
        <v>44</v>
      </c>
      <c r="B335" s="29"/>
      <c r="C335" s="14"/>
      <c r="D335" s="16" t="s">
        <v>46</v>
      </c>
      <c r="E335" s="16" t="s">
        <v>555</v>
      </c>
      <c r="F335" s="10">
        <v>271</v>
      </c>
      <c r="G335" s="17"/>
      <c r="H335" s="35"/>
      <c r="I335" s="16"/>
      <c r="J335" s="58"/>
      <c r="K335" s="35"/>
      <c r="L335" s="35"/>
      <c r="M335" s="15" t="s">
        <v>568</v>
      </c>
      <c r="N335" s="25">
        <v>500000</v>
      </c>
      <c r="O335" s="35"/>
      <c r="R335" s="44">
        <v>100000</v>
      </c>
      <c r="S335" s="26"/>
      <c r="T335" s="62"/>
      <c r="U335" s="24" t="e">
        <f>J335+N335+I337+T335</f>
        <v>#VALUE!</v>
      </c>
      <c r="V335" s="2"/>
      <c r="W335" s="2"/>
      <c r="X335" s="2"/>
      <c r="Y335" s="2"/>
      <c r="Z335" s="2"/>
    </row>
    <row r="336" spans="1:26" ht="75">
      <c r="A336" s="2"/>
      <c r="B336" s="14"/>
      <c r="C336" s="14"/>
      <c r="D336" s="16" t="s">
        <v>67</v>
      </c>
      <c r="E336" s="16" t="s">
        <v>555</v>
      </c>
      <c r="F336" s="10">
        <v>271</v>
      </c>
      <c r="G336" s="17"/>
      <c r="H336" s="17"/>
      <c r="I336" s="16" t="s">
        <v>68</v>
      </c>
      <c r="J336" s="44">
        <v>100000</v>
      </c>
      <c r="K336" s="17"/>
      <c r="L336" s="17"/>
      <c r="M336" s="15"/>
      <c r="N336" s="19"/>
      <c r="O336" s="17"/>
      <c r="P336" s="16"/>
      <c r="Q336" s="20"/>
      <c r="R336" s="14"/>
      <c r="S336" s="1"/>
      <c r="T336" s="47"/>
      <c r="U336" s="24"/>
      <c r="V336" s="3"/>
      <c r="W336" s="48"/>
      <c r="X336" s="2"/>
      <c r="Y336" s="2"/>
      <c r="Z336" s="2"/>
    </row>
    <row r="337" spans="1:26" ht="120">
      <c r="A337" s="2"/>
      <c r="B337" s="29"/>
      <c r="C337" s="14"/>
      <c r="D337" s="16" t="s">
        <v>254</v>
      </c>
      <c r="E337" s="16" t="s">
        <v>555</v>
      </c>
      <c r="F337" s="10">
        <v>271</v>
      </c>
      <c r="G337" s="17"/>
      <c r="H337" s="35"/>
      <c r="I337" s="16" t="s">
        <v>66</v>
      </c>
      <c r="J337" s="58">
        <v>125000</v>
      </c>
      <c r="K337" s="35"/>
      <c r="L337" s="35"/>
      <c r="M337" s="15"/>
      <c r="N337" s="25"/>
      <c r="O337" s="35"/>
      <c r="P337" s="16"/>
      <c r="Q337" s="16"/>
      <c r="R337" s="44"/>
      <c r="S337" s="26"/>
      <c r="T337" s="62"/>
      <c r="U337" s="24"/>
      <c r="V337" s="2"/>
      <c r="W337" s="2"/>
      <c r="X337" s="2"/>
      <c r="Y337" s="2"/>
      <c r="Z337" s="2"/>
    </row>
    <row r="338" spans="1:26" ht="90">
      <c r="A338" s="37"/>
      <c r="B338" s="29"/>
      <c r="C338" s="14"/>
      <c r="D338" s="16" t="s">
        <v>20</v>
      </c>
      <c r="E338" s="16" t="s">
        <v>569</v>
      </c>
      <c r="F338" s="10">
        <v>272</v>
      </c>
      <c r="G338" s="17" t="s">
        <v>22</v>
      </c>
      <c r="H338" s="17" t="s">
        <v>23</v>
      </c>
      <c r="I338" s="16" t="s">
        <v>556</v>
      </c>
      <c r="J338" s="18">
        <v>1200000</v>
      </c>
      <c r="K338" s="17" t="s">
        <v>25</v>
      </c>
      <c r="L338" s="17" t="s">
        <v>570</v>
      </c>
      <c r="M338" s="15" t="s">
        <v>571</v>
      </c>
      <c r="N338" s="19">
        <v>1200000</v>
      </c>
      <c r="O338" s="17" t="s">
        <v>28</v>
      </c>
      <c r="P338" s="16" t="s">
        <v>29</v>
      </c>
      <c r="Q338" s="20">
        <v>300000</v>
      </c>
      <c r="R338" s="14"/>
      <c r="S338" s="15" t="s">
        <v>572</v>
      </c>
      <c r="T338" s="21">
        <v>300000</v>
      </c>
      <c r="U338" s="24">
        <f t="shared" si="9"/>
        <v>3000000</v>
      </c>
      <c r="V338" s="2"/>
      <c r="W338" s="2"/>
      <c r="X338" s="2"/>
      <c r="Y338" s="2"/>
      <c r="Z338" s="2"/>
    </row>
    <row r="339" spans="1:26" ht="45">
      <c r="A339" s="37"/>
      <c r="B339" s="29"/>
      <c r="C339" s="14"/>
      <c r="D339" s="16" t="s">
        <v>573</v>
      </c>
      <c r="E339" s="16" t="s">
        <v>574</v>
      </c>
      <c r="F339" s="17">
        <v>272</v>
      </c>
      <c r="G339" s="10"/>
      <c r="H339" s="138"/>
      <c r="I339" s="15" t="s">
        <v>57</v>
      </c>
      <c r="J339" s="18">
        <v>800000</v>
      </c>
      <c r="K339" s="35"/>
      <c r="L339" s="35"/>
      <c r="M339" s="15" t="s">
        <v>575</v>
      </c>
      <c r="N339" s="78">
        <v>800000</v>
      </c>
      <c r="O339" s="35"/>
      <c r="P339" s="35"/>
      <c r="Q339" s="35"/>
      <c r="R339" s="35"/>
      <c r="S339" s="52"/>
      <c r="T339" s="98"/>
      <c r="U339" s="24">
        <f t="shared" si="9"/>
        <v>1600000</v>
      </c>
      <c r="V339" s="2"/>
      <c r="W339" s="2"/>
      <c r="X339" s="2"/>
      <c r="Y339" s="2"/>
      <c r="Z339" s="2"/>
    </row>
    <row r="340" spans="1:26" ht="60">
      <c r="A340" s="14" t="s">
        <v>44</v>
      </c>
      <c r="B340" s="29"/>
      <c r="C340" s="14"/>
      <c r="D340" s="16" t="s">
        <v>46</v>
      </c>
      <c r="E340" s="16" t="s">
        <v>569</v>
      </c>
      <c r="F340" s="10">
        <v>272</v>
      </c>
      <c r="G340" s="17"/>
      <c r="H340" s="35"/>
      <c r="I340" s="15" t="s">
        <v>576</v>
      </c>
      <c r="J340" s="18">
        <v>100000</v>
      </c>
      <c r="K340" s="35"/>
      <c r="L340" s="35"/>
      <c r="M340" s="35"/>
      <c r="N340" s="25"/>
      <c r="O340" s="35"/>
      <c r="P340" s="35"/>
      <c r="Q340" s="35"/>
      <c r="R340" s="35"/>
      <c r="S340" s="35"/>
      <c r="T340" s="49"/>
      <c r="U340" s="24">
        <f t="shared" si="9"/>
        <v>100000</v>
      </c>
      <c r="V340" s="2"/>
      <c r="W340" s="2"/>
      <c r="X340" s="2"/>
      <c r="Y340" s="2"/>
      <c r="Z340" s="2"/>
    </row>
    <row r="341" spans="1:26" ht="60">
      <c r="A341" s="14" t="s">
        <v>44</v>
      </c>
      <c r="B341" s="29"/>
      <c r="C341" s="14"/>
      <c r="D341" s="16" t="s">
        <v>46</v>
      </c>
      <c r="E341" s="16" t="s">
        <v>569</v>
      </c>
      <c r="F341" s="10">
        <v>272</v>
      </c>
      <c r="G341" s="17"/>
      <c r="H341" s="35"/>
      <c r="I341" s="15" t="s">
        <v>577</v>
      </c>
      <c r="J341" s="18">
        <v>80000</v>
      </c>
      <c r="K341" s="35"/>
      <c r="L341" s="35"/>
      <c r="M341" s="35"/>
      <c r="N341" s="25"/>
      <c r="O341" s="35"/>
      <c r="P341" s="35"/>
      <c r="Q341" s="35"/>
      <c r="R341" s="35"/>
      <c r="S341" s="35"/>
      <c r="T341" s="49"/>
      <c r="U341" s="24">
        <f t="shared" si="9"/>
        <v>80000</v>
      </c>
      <c r="V341" s="2"/>
      <c r="W341" s="2"/>
      <c r="X341" s="2"/>
      <c r="Y341" s="2"/>
      <c r="Z341" s="2"/>
    </row>
    <row r="342" spans="1:26" ht="75">
      <c r="A342" s="14" t="s">
        <v>44</v>
      </c>
      <c r="B342" s="29"/>
      <c r="C342" s="14"/>
      <c r="D342" s="16" t="s">
        <v>61</v>
      </c>
      <c r="E342" s="151" t="s">
        <v>569</v>
      </c>
      <c r="F342" s="17">
        <v>272</v>
      </c>
      <c r="G342" s="17"/>
      <c r="H342" s="14"/>
      <c r="I342" s="35"/>
      <c r="J342" s="35"/>
      <c r="K342" s="14"/>
      <c r="L342" s="14"/>
      <c r="M342" s="15" t="s">
        <v>578</v>
      </c>
      <c r="N342" s="25">
        <v>250000</v>
      </c>
      <c r="O342" s="14"/>
      <c r="P342" s="14"/>
      <c r="Q342" s="14"/>
      <c r="R342" s="14"/>
      <c r="S342" s="14"/>
      <c r="T342" s="34"/>
      <c r="U342" s="24">
        <f>J342+N342+Q342+T342</f>
        <v>250000</v>
      </c>
      <c r="V342" s="2"/>
      <c r="W342" s="2"/>
      <c r="X342" s="2"/>
      <c r="Y342" s="2"/>
      <c r="Z342" s="2"/>
    </row>
    <row r="343" spans="1:26" ht="90">
      <c r="A343" s="37"/>
      <c r="B343" s="29"/>
      <c r="C343" s="14"/>
      <c r="D343" s="16" t="s">
        <v>20</v>
      </c>
      <c r="E343" s="16" t="s">
        <v>579</v>
      </c>
      <c r="F343" s="10">
        <v>273</v>
      </c>
      <c r="G343" s="17" t="s">
        <v>22</v>
      </c>
      <c r="H343" s="17" t="s">
        <v>23</v>
      </c>
      <c r="I343" s="16" t="s">
        <v>556</v>
      </c>
      <c r="J343" s="18">
        <v>1200000</v>
      </c>
      <c r="K343" s="17" t="s">
        <v>25</v>
      </c>
      <c r="L343" s="17" t="s">
        <v>51</v>
      </c>
      <c r="M343" s="15" t="s">
        <v>149</v>
      </c>
      <c r="N343" s="19">
        <v>1200000</v>
      </c>
      <c r="O343" s="17" t="s">
        <v>28</v>
      </c>
      <c r="P343" s="16" t="s">
        <v>29</v>
      </c>
      <c r="Q343" s="20">
        <v>300000</v>
      </c>
      <c r="R343" s="14"/>
      <c r="S343" s="15" t="s">
        <v>580</v>
      </c>
      <c r="T343" s="21">
        <v>300000</v>
      </c>
      <c r="U343" s="24">
        <f t="shared" si="9"/>
        <v>3000000</v>
      </c>
      <c r="V343" s="2"/>
      <c r="W343" s="2"/>
      <c r="X343" s="2"/>
      <c r="Y343" s="2"/>
      <c r="Z343" s="2"/>
    </row>
    <row r="344" spans="1:26" ht="60">
      <c r="A344" s="37" t="s">
        <v>44</v>
      </c>
      <c r="B344" s="29"/>
      <c r="C344" s="14"/>
      <c r="D344" s="16" t="s">
        <v>559</v>
      </c>
      <c r="E344" s="16" t="s">
        <v>579</v>
      </c>
      <c r="F344" s="17">
        <v>273</v>
      </c>
      <c r="G344" s="10"/>
      <c r="H344" s="138"/>
      <c r="I344" s="10" t="s">
        <v>57</v>
      </c>
      <c r="J344" s="18">
        <v>1000000</v>
      </c>
      <c r="K344" s="35"/>
      <c r="L344" s="35"/>
      <c r="M344" s="15"/>
      <c r="N344" s="78"/>
      <c r="O344" s="35"/>
      <c r="P344" s="26"/>
      <c r="Q344" s="26"/>
      <c r="R344" s="35"/>
      <c r="S344" s="15" t="s">
        <v>581</v>
      </c>
      <c r="T344" s="49">
        <v>400000</v>
      </c>
      <c r="U344" s="24">
        <f t="shared" si="9"/>
        <v>1400000</v>
      </c>
      <c r="V344" s="2"/>
      <c r="W344" s="2"/>
      <c r="X344" s="2"/>
      <c r="Y344" s="2"/>
      <c r="Z344" s="2"/>
    </row>
    <row r="345" spans="1:26" ht="60">
      <c r="A345" s="14" t="s">
        <v>44</v>
      </c>
      <c r="B345" s="29"/>
      <c r="C345" s="14"/>
      <c r="D345" s="16" t="s">
        <v>46</v>
      </c>
      <c r="E345" s="16" t="s">
        <v>579</v>
      </c>
      <c r="F345" s="10">
        <v>273</v>
      </c>
      <c r="G345" s="17"/>
      <c r="H345" s="35"/>
      <c r="I345" s="15" t="s">
        <v>582</v>
      </c>
      <c r="J345" s="18">
        <v>2000000</v>
      </c>
      <c r="K345" s="35"/>
      <c r="L345" s="35"/>
      <c r="M345" s="35"/>
      <c r="N345" s="25"/>
      <c r="O345" s="35"/>
      <c r="P345" s="35"/>
      <c r="Q345" s="35"/>
      <c r="R345" s="35"/>
      <c r="S345" s="35"/>
      <c r="T345" s="49"/>
      <c r="U345" s="24">
        <f t="shared" si="9"/>
        <v>2000000</v>
      </c>
      <c r="V345" s="2"/>
      <c r="W345" s="2"/>
      <c r="X345" s="2"/>
      <c r="Y345" s="2"/>
      <c r="Z345" s="2"/>
    </row>
    <row r="346" spans="1:26" ht="60">
      <c r="A346" s="14" t="s">
        <v>44</v>
      </c>
      <c r="B346" s="29"/>
      <c r="C346" s="14"/>
      <c r="D346" s="16" t="s">
        <v>46</v>
      </c>
      <c r="E346" s="16" t="s">
        <v>579</v>
      </c>
      <c r="F346" s="10">
        <v>273</v>
      </c>
      <c r="G346" s="17"/>
      <c r="H346" s="35"/>
      <c r="I346" s="15" t="s">
        <v>583</v>
      </c>
      <c r="J346" s="18">
        <v>50000</v>
      </c>
      <c r="K346" s="35"/>
      <c r="L346" s="35"/>
      <c r="M346" s="35"/>
      <c r="N346" s="25"/>
      <c r="O346" s="35"/>
      <c r="P346" s="35"/>
      <c r="Q346" s="35"/>
      <c r="R346" s="35"/>
      <c r="S346" s="35"/>
      <c r="T346" s="49"/>
      <c r="U346" s="24">
        <f t="shared" si="9"/>
        <v>50000</v>
      </c>
      <c r="V346" s="2"/>
      <c r="W346" s="2"/>
      <c r="X346" s="2"/>
      <c r="Y346" s="2"/>
      <c r="Z346" s="2"/>
    </row>
    <row r="347" spans="1:26" ht="45">
      <c r="A347" s="37"/>
      <c r="B347" s="29"/>
      <c r="C347" s="14"/>
      <c r="D347" s="16" t="s">
        <v>54</v>
      </c>
      <c r="E347" s="16" t="s">
        <v>579</v>
      </c>
      <c r="F347" s="10">
        <v>273</v>
      </c>
      <c r="G347" s="17"/>
      <c r="H347" s="35"/>
      <c r="I347" s="15"/>
      <c r="J347" s="18"/>
      <c r="K347" s="35"/>
      <c r="L347" s="32"/>
      <c r="M347" s="15"/>
      <c r="N347" s="78"/>
      <c r="O347" s="26"/>
      <c r="P347" s="1" t="s">
        <v>206</v>
      </c>
      <c r="Q347" s="145">
        <v>37500</v>
      </c>
      <c r="R347" s="35"/>
      <c r="S347" s="1" t="s">
        <v>564</v>
      </c>
      <c r="T347" s="146">
        <v>37500</v>
      </c>
      <c r="U347" s="24">
        <f t="shared" si="9"/>
        <v>75000</v>
      </c>
      <c r="V347" s="2"/>
      <c r="W347" s="2"/>
      <c r="X347" s="2"/>
      <c r="Y347" s="2"/>
      <c r="Z347" s="2"/>
    </row>
    <row r="348" spans="1:26" ht="90">
      <c r="A348" s="29" t="s">
        <v>44</v>
      </c>
      <c r="B348" s="29"/>
      <c r="C348" s="14"/>
      <c r="D348" s="16" t="s">
        <v>173</v>
      </c>
      <c r="E348" s="16" t="s">
        <v>584</v>
      </c>
      <c r="F348" s="10">
        <v>273</v>
      </c>
      <c r="G348" s="17"/>
      <c r="H348" s="14"/>
      <c r="I348" s="15" t="s">
        <v>585</v>
      </c>
      <c r="J348" s="30">
        <v>150000</v>
      </c>
      <c r="K348" s="14"/>
      <c r="L348" s="14"/>
      <c r="M348" s="71"/>
      <c r="N348" s="137"/>
      <c r="O348" s="32"/>
      <c r="P348" s="32"/>
      <c r="Q348" s="32"/>
      <c r="R348" s="33"/>
      <c r="S348" s="33"/>
      <c r="T348" s="34"/>
      <c r="U348" s="24">
        <f>J348+N348+Q348+T348</f>
        <v>150000</v>
      </c>
      <c r="V348" s="2"/>
      <c r="W348" s="2"/>
      <c r="X348" s="2"/>
      <c r="Y348" s="2"/>
      <c r="Z348" s="2"/>
    </row>
    <row r="349" spans="1:26" ht="120">
      <c r="A349" s="29"/>
      <c r="C349" s="14"/>
      <c r="D349" s="16" t="s">
        <v>67</v>
      </c>
      <c r="E349" s="16" t="s">
        <v>584</v>
      </c>
      <c r="F349" s="10">
        <v>273</v>
      </c>
      <c r="G349" s="43"/>
      <c r="H349" s="26"/>
      <c r="I349" s="16" t="s">
        <v>66</v>
      </c>
      <c r="J349" s="97">
        <v>50000</v>
      </c>
      <c r="K349" s="35"/>
      <c r="L349" s="35"/>
      <c r="M349" s="16"/>
      <c r="N349" s="18"/>
      <c r="O349" s="14"/>
      <c r="P349" s="16"/>
      <c r="Q349" s="18"/>
      <c r="R349" s="35"/>
      <c r="S349" s="15"/>
      <c r="T349" s="49"/>
      <c r="U349" s="24"/>
      <c r="V349" s="2"/>
      <c r="W349" s="2"/>
      <c r="X349" s="2"/>
      <c r="Y349" s="2"/>
      <c r="Z349" s="2"/>
    </row>
    <row r="350" spans="1:26" ht="75">
      <c r="A350" s="2"/>
      <c r="B350" s="14"/>
      <c r="C350" s="14"/>
      <c r="D350" s="16" t="s">
        <v>67</v>
      </c>
      <c r="E350" s="16" t="s">
        <v>584</v>
      </c>
      <c r="F350" s="10">
        <v>273</v>
      </c>
      <c r="G350" s="17"/>
      <c r="H350" s="17"/>
      <c r="I350" s="16" t="s">
        <v>68</v>
      </c>
      <c r="J350" s="44">
        <v>100000</v>
      </c>
      <c r="K350" s="17"/>
      <c r="L350" s="17"/>
      <c r="M350" s="15"/>
      <c r="N350" s="19"/>
      <c r="O350" s="17"/>
      <c r="P350" s="16"/>
      <c r="Q350" s="20"/>
      <c r="R350" s="14"/>
      <c r="S350" s="1"/>
      <c r="T350" s="47"/>
      <c r="U350" s="24"/>
      <c r="V350" s="3"/>
      <c r="W350" s="48"/>
      <c r="X350" s="2"/>
      <c r="Y350" s="2"/>
      <c r="Z350" s="2"/>
    </row>
    <row r="351" spans="1:26" ht="90">
      <c r="A351" s="37"/>
      <c r="B351" s="29"/>
      <c r="C351" s="14"/>
      <c r="D351" s="16" t="s">
        <v>20</v>
      </c>
      <c r="E351" s="16" t="s">
        <v>586</v>
      </c>
      <c r="F351" s="10">
        <v>274</v>
      </c>
      <c r="G351" s="17" t="s">
        <v>22</v>
      </c>
      <c r="H351" s="17" t="s">
        <v>23</v>
      </c>
      <c r="I351" s="16" t="s">
        <v>556</v>
      </c>
      <c r="J351" s="18">
        <v>1200000</v>
      </c>
      <c r="K351" s="17" t="s">
        <v>25</v>
      </c>
      <c r="L351" s="17" t="s">
        <v>51</v>
      </c>
      <c r="M351" s="15" t="s">
        <v>587</v>
      </c>
      <c r="N351" s="19">
        <v>200000</v>
      </c>
      <c r="O351" s="17" t="s">
        <v>28</v>
      </c>
      <c r="P351" s="16" t="s">
        <v>29</v>
      </c>
      <c r="Q351" s="20">
        <v>300000</v>
      </c>
      <c r="R351" s="14"/>
      <c r="S351" s="15" t="s">
        <v>588</v>
      </c>
      <c r="T351" s="81">
        <v>300000</v>
      </c>
      <c r="U351" s="24">
        <f t="shared" si="9"/>
        <v>2000000</v>
      </c>
      <c r="V351" s="2"/>
      <c r="W351" s="2"/>
      <c r="X351" s="2"/>
      <c r="Y351" s="2"/>
      <c r="Z351" s="2"/>
    </row>
    <row r="352" spans="1:26" ht="60">
      <c r="A352" s="37"/>
      <c r="B352" s="29"/>
      <c r="C352" s="14"/>
      <c r="D352" s="16" t="s">
        <v>20</v>
      </c>
      <c r="E352" s="16" t="s">
        <v>586</v>
      </c>
      <c r="F352" s="10">
        <v>274</v>
      </c>
      <c r="G352" s="17"/>
      <c r="H352" s="17"/>
      <c r="I352" s="16"/>
      <c r="J352" s="18"/>
      <c r="K352" s="17" t="s">
        <v>25</v>
      </c>
      <c r="L352" s="17" t="s">
        <v>589</v>
      </c>
      <c r="M352" s="15" t="s">
        <v>590</v>
      </c>
      <c r="N352" s="19">
        <v>300000</v>
      </c>
      <c r="O352" s="14"/>
      <c r="P352" s="14"/>
      <c r="Q352" s="20"/>
      <c r="R352" s="14"/>
      <c r="S352" s="14"/>
      <c r="T352" s="34"/>
      <c r="U352" s="24">
        <f t="shared" si="9"/>
        <v>300000</v>
      </c>
      <c r="V352" s="2"/>
      <c r="W352" s="2"/>
      <c r="X352" s="2"/>
      <c r="Y352" s="2"/>
      <c r="Z352" s="2"/>
    </row>
    <row r="353" spans="1:26" ht="60">
      <c r="A353" s="37"/>
      <c r="B353" s="29"/>
      <c r="C353" s="14"/>
      <c r="D353" s="16" t="s">
        <v>20</v>
      </c>
      <c r="E353" s="16" t="s">
        <v>586</v>
      </c>
      <c r="F353" s="10">
        <v>274</v>
      </c>
      <c r="G353" s="17"/>
      <c r="H353" s="17"/>
      <c r="I353" s="16"/>
      <c r="J353" s="18"/>
      <c r="K353" s="17" t="s">
        <v>25</v>
      </c>
      <c r="L353" s="17" t="s">
        <v>591</v>
      </c>
      <c r="M353" s="15" t="s">
        <v>592</v>
      </c>
      <c r="N353" s="19">
        <v>500000</v>
      </c>
      <c r="O353" s="14"/>
      <c r="P353" s="14"/>
      <c r="Q353" s="20"/>
      <c r="R353" s="14"/>
      <c r="S353" s="14"/>
      <c r="T353" s="34"/>
      <c r="U353" s="24">
        <f t="shared" si="9"/>
        <v>500000</v>
      </c>
      <c r="V353" s="2"/>
      <c r="W353" s="2"/>
      <c r="X353" s="2"/>
      <c r="Y353" s="2"/>
      <c r="Z353" s="2"/>
    </row>
    <row r="354" spans="1:26" ht="60">
      <c r="A354" s="37"/>
      <c r="B354" s="29"/>
      <c r="C354" s="14"/>
      <c r="D354" s="16" t="s">
        <v>20</v>
      </c>
      <c r="E354" s="16" t="s">
        <v>586</v>
      </c>
      <c r="F354" s="10">
        <v>274</v>
      </c>
      <c r="G354" s="17"/>
      <c r="H354" s="17"/>
      <c r="I354" s="16"/>
      <c r="J354" s="18"/>
      <c r="K354" s="17" t="s">
        <v>25</v>
      </c>
      <c r="L354" s="17" t="s">
        <v>23</v>
      </c>
      <c r="M354" s="15" t="s">
        <v>593</v>
      </c>
      <c r="N354" s="19">
        <v>200000</v>
      </c>
      <c r="O354" s="14"/>
      <c r="P354" s="14"/>
      <c r="Q354" s="20"/>
      <c r="R354" s="14"/>
      <c r="S354" s="14"/>
      <c r="T354" s="34"/>
      <c r="U354" s="24">
        <f t="shared" si="9"/>
        <v>200000</v>
      </c>
      <c r="V354" s="2"/>
      <c r="W354" s="2"/>
      <c r="X354" s="2"/>
      <c r="Y354" s="2"/>
      <c r="Z354" s="2"/>
    </row>
    <row r="355" spans="1:26" ht="60">
      <c r="A355" s="37"/>
      <c r="B355" s="29"/>
      <c r="C355" s="14"/>
      <c r="D355" s="16" t="s">
        <v>573</v>
      </c>
      <c r="E355" s="16" t="s">
        <v>586</v>
      </c>
      <c r="F355" s="10">
        <v>274</v>
      </c>
      <c r="G355" s="17" t="s">
        <v>22</v>
      </c>
      <c r="H355" s="35"/>
      <c r="I355" s="15" t="s">
        <v>57</v>
      </c>
      <c r="J355" s="18">
        <v>800000</v>
      </c>
      <c r="K355" s="35"/>
      <c r="L355" s="32"/>
      <c r="M355" s="15" t="s">
        <v>594</v>
      </c>
      <c r="N355" s="78">
        <v>800000</v>
      </c>
      <c r="O355" s="26"/>
      <c r="P355" s="52" t="s">
        <v>595</v>
      </c>
      <c r="Q355" s="25">
        <v>400000</v>
      </c>
      <c r="R355" s="35"/>
      <c r="S355" s="1" t="s">
        <v>596</v>
      </c>
      <c r="T355" s="112">
        <v>400000</v>
      </c>
      <c r="U355" s="24">
        <f t="shared" si="9"/>
        <v>2400000</v>
      </c>
      <c r="V355" s="2"/>
      <c r="W355" s="2"/>
      <c r="X355" s="2"/>
      <c r="Y355" s="2"/>
      <c r="Z355" s="2"/>
    </row>
    <row r="356" spans="1:26" ht="75">
      <c r="A356" s="37" t="s">
        <v>44</v>
      </c>
      <c r="B356" s="29"/>
      <c r="C356" s="14"/>
      <c r="D356" s="16" t="s">
        <v>54</v>
      </c>
      <c r="E356" s="16" t="s">
        <v>586</v>
      </c>
      <c r="F356" s="10">
        <v>274</v>
      </c>
      <c r="G356" s="17"/>
      <c r="H356" s="35"/>
      <c r="I356" s="16" t="s">
        <v>597</v>
      </c>
      <c r="J356" s="58">
        <v>150000</v>
      </c>
      <c r="K356" s="35"/>
      <c r="L356" s="35"/>
      <c r="M356" s="16" t="s">
        <v>598</v>
      </c>
      <c r="N356" s="25">
        <v>300000</v>
      </c>
      <c r="O356" s="35"/>
      <c r="P356" s="23" t="s">
        <v>599</v>
      </c>
      <c r="Q356" s="95">
        <v>75000</v>
      </c>
      <c r="R356" s="26"/>
      <c r="S356" s="23" t="s">
        <v>600</v>
      </c>
      <c r="T356" s="96">
        <v>75000</v>
      </c>
      <c r="U356" s="24">
        <f t="shared" si="9"/>
        <v>600000</v>
      </c>
      <c r="V356" s="2"/>
      <c r="W356" s="2"/>
      <c r="X356" s="2"/>
      <c r="Y356" s="2"/>
      <c r="Z356" s="2"/>
    </row>
    <row r="357" spans="1:26" ht="75">
      <c r="A357" s="37"/>
      <c r="B357" s="29"/>
      <c r="C357" s="14"/>
      <c r="D357" s="16" t="s">
        <v>54</v>
      </c>
      <c r="E357" s="16" t="s">
        <v>586</v>
      </c>
      <c r="F357" s="10">
        <v>274</v>
      </c>
      <c r="G357" s="17"/>
      <c r="H357" s="35"/>
      <c r="I357" s="16" t="s">
        <v>601</v>
      </c>
      <c r="J357" s="58">
        <v>150000</v>
      </c>
      <c r="K357" s="35"/>
      <c r="L357" s="35"/>
      <c r="M357" s="35"/>
      <c r="N357" s="25"/>
      <c r="O357" s="35"/>
      <c r="P357" s="35"/>
      <c r="Q357" s="35"/>
      <c r="R357" s="35"/>
      <c r="S357" s="35"/>
      <c r="T357" s="49"/>
      <c r="U357" s="24">
        <f t="shared" si="9"/>
        <v>150000</v>
      </c>
      <c r="V357" s="2"/>
      <c r="W357" s="2"/>
      <c r="X357" s="2"/>
      <c r="Y357" s="2"/>
      <c r="Z357" s="2"/>
    </row>
    <row r="358" spans="1:26" ht="90">
      <c r="A358" s="29" t="s">
        <v>44</v>
      </c>
      <c r="B358" s="29"/>
      <c r="C358" s="14"/>
      <c r="D358" s="16" t="s">
        <v>173</v>
      </c>
      <c r="E358" s="16" t="s">
        <v>586</v>
      </c>
      <c r="F358" s="10">
        <v>274</v>
      </c>
      <c r="G358" s="17"/>
      <c r="H358" s="14"/>
      <c r="I358" s="15" t="s">
        <v>602</v>
      </c>
      <c r="J358" s="30">
        <v>300000</v>
      </c>
      <c r="K358" s="14"/>
      <c r="L358" s="14"/>
      <c r="M358" s="16" t="s">
        <v>69</v>
      </c>
      <c r="N358" s="18">
        <v>25000</v>
      </c>
      <c r="O358" s="14"/>
      <c r="P358" s="14"/>
      <c r="Q358" s="14"/>
      <c r="R358" s="14"/>
      <c r="S358" s="14"/>
      <c r="T358" s="34"/>
      <c r="U358" s="24" t="e">
        <f>J358+#REF!+Q358+T358</f>
        <v>#REF!</v>
      </c>
      <c r="V358" s="2"/>
      <c r="W358" s="2"/>
      <c r="X358" s="2"/>
      <c r="Y358" s="2"/>
      <c r="Z358" s="2"/>
    </row>
    <row r="359" spans="1:26" ht="60">
      <c r="A359" s="14" t="s">
        <v>44</v>
      </c>
      <c r="B359" s="29"/>
      <c r="C359" s="14"/>
      <c r="D359" s="16" t="s">
        <v>46</v>
      </c>
      <c r="E359" s="16" t="s">
        <v>586</v>
      </c>
      <c r="F359" s="10">
        <v>274</v>
      </c>
      <c r="G359" s="17"/>
      <c r="H359" s="35"/>
      <c r="I359" s="15" t="s">
        <v>603</v>
      </c>
      <c r="J359" s="18">
        <v>150000</v>
      </c>
      <c r="K359" s="35"/>
      <c r="L359" s="35"/>
      <c r="M359" s="15" t="s">
        <v>604</v>
      </c>
      <c r="N359" s="25">
        <v>300000</v>
      </c>
      <c r="O359" s="35"/>
      <c r="P359" s="35"/>
      <c r="Q359" s="35"/>
      <c r="R359" s="35"/>
      <c r="S359" s="35"/>
      <c r="T359" s="49"/>
      <c r="U359" s="24">
        <f t="shared" si="9"/>
        <v>450000</v>
      </c>
      <c r="W359" s="2"/>
      <c r="X359" s="2"/>
      <c r="Y359" s="2"/>
      <c r="Z359" s="2"/>
    </row>
    <row r="360" spans="1:26" ht="75">
      <c r="A360" s="37"/>
      <c r="B360" s="29"/>
      <c r="C360" s="14"/>
      <c r="D360" s="16" t="s">
        <v>20</v>
      </c>
      <c r="E360" s="16" t="s">
        <v>605</v>
      </c>
      <c r="F360" s="10">
        <v>275</v>
      </c>
      <c r="G360" s="17" t="s">
        <v>22</v>
      </c>
      <c r="H360" s="17" t="s">
        <v>23</v>
      </c>
      <c r="I360" s="16" t="s">
        <v>24</v>
      </c>
      <c r="J360" s="18">
        <v>1200000</v>
      </c>
      <c r="K360" s="17" t="s">
        <v>25</v>
      </c>
      <c r="L360" s="17" t="s">
        <v>51</v>
      </c>
      <c r="M360" s="15" t="s">
        <v>606</v>
      </c>
      <c r="N360" s="19">
        <v>1200000</v>
      </c>
      <c r="O360" s="17" t="s">
        <v>28</v>
      </c>
      <c r="P360" s="16" t="s">
        <v>29</v>
      </c>
      <c r="Q360" s="20">
        <v>300000</v>
      </c>
      <c r="R360" s="14"/>
      <c r="S360" s="15" t="s">
        <v>607</v>
      </c>
      <c r="T360" s="21">
        <v>300000</v>
      </c>
      <c r="U360" s="24">
        <f t="shared" si="9"/>
        <v>3000000</v>
      </c>
      <c r="V360" s="2"/>
      <c r="W360" s="2"/>
      <c r="X360" s="2"/>
      <c r="Y360" s="2"/>
      <c r="Z360" s="2"/>
    </row>
    <row r="361" spans="1:26" ht="60">
      <c r="A361" s="37"/>
      <c r="B361" s="29"/>
      <c r="C361" s="14"/>
      <c r="D361" s="23" t="s">
        <v>39</v>
      </c>
      <c r="E361" s="16" t="s">
        <v>605</v>
      </c>
      <c r="F361" s="10">
        <v>275</v>
      </c>
      <c r="G361" s="17"/>
      <c r="H361" s="17"/>
      <c r="I361" s="16" t="s">
        <v>32</v>
      </c>
      <c r="J361" s="18">
        <v>300000</v>
      </c>
      <c r="K361" s="17"/>
      <c r="L361" s="17"/>
      <c r="M361" s="15"/>
      <c r="N361" s="19"/>
      <c r="O361" s="17"/>
      <c r="P361" s="16"/>
      <c r="Q361" s="20"/>
      <c r="R361" s="14"/>
      <c r="S361" s="15"/>
      <c r="T361" s="21"/>
      <c r="U361" s="24">
        <f t="shared" si="9"/>
        <v>300000</v>
      </c>
      <c r="V361" s="2"/>
      <c r="W361" s="2"/>
      <c r="X361" s="2"/>
      <c r="Y361" s="2"/>
      <c r="Z361" s="2"/>
    </row>
    <row r="362" spans="1:26" ht="90">
      <c r="A362" s="37" t="s">
        <v>44</v>
      </c>
      <c r="B362" s="29"/>
      <c r="C362" s="14"/>
      <c r="D362" s="16" t="s">
        <v>608</v>
      </c>
      <c r="E362" s="16" t="s">
        <v>605</v>
      </c>
      <c r="F362" s="10">
        <v>275</v>
      </c>
      <c r="G362" s="17" t="s">
        <v>22</v>
      </c>
      <c r="H362" s="35"/>
      <c r="I362" s="15" t="s">
        <v>609</v>
      </c>
      <c r="J362" s="18">
        <v>1600000</v>
      </c>
      <c r="K362" s="35"/>
      <c r="L362" s="35"/>
      <c r="M362" s="15" t="s">
        <v>610</v>
      </c>
      <c r="N362" s="78">
        <v>1600000</v>
      </c>
      <c r="O362" s="35"/>
      <c r="P362" s="15" t="s">
        <v>611</v>
      </c>
      <c r="Q362" s="25">
        <v>400000</v>
      </c>
      <c r="R362" s="35"/>
      <c r="S362" s="15" t="s">
        <v>612</v>
      </c>
      <c r="T362" s="49">
        <v>400000</v>
      </c>
      <c r="U362" s="24">
        <f t="shared" si="9"/>
        <v>4000000</v>
      </c>
      <c r="W362" s="2"/>
      <c r="X362" s="2"/>
      <c r="Y362" s="2"/>
      <c r="Z362" s="2"/>
    </row>
    <row r="363" spans="1:26" ht="60">
      <c r="A363" s="37" t="s">
        <v>44</v>
      </c>
      <c r="B363" s="29"/>
      <c r="C363" s="14"/>
      <c r="D363" s="16" t="s">
        <v>54</v>
      </c>
      <c r="E363" s="16" t="s">
        <v>605</v>
      </c>
      <c r="F363" s="10">
        <v>275</v>
      </c>
      <c r="G363" s="17"/>
      <c r="H363" s="35"/>
      <c r="I363" s="16" t="s">
        <v>613</v>
      </c>
      <c r="J363" s="58">
        <v>300000</v>
      </c>
      <c r="K363" s="35"/>
      <c r="L363" s="35"/>
      <c r="M363" s="16" t="s">
        <v>614</v>
      </c>
      <c r="N363" s="25">
        <v>300000</v>
      </c>
      <c r="O363" s="35"/>
      <c r="P363" s="23" t="s">
        <v>250</v>
      </c>
      <c r="Q363" s="95">
        <v>75000</v>
      </c>
      <c r="R363" s="26"/>
      <c r="S363" s="23" t="s">
        <v>615</v>
      </c>
      <c r="T363" s="96">
        <v>75000</v>
      </c>
      <c r="U363" s="24">
        <f t="shared" si="9"/>
        <v>750000</v>
      </c>
      <c r="V363" s="2"/>
      <c r="W363" s="2"/>
      <c r="X363" s="2"/>
      <c r="Y363" s="2"/>
      <c r="Z363" s="2"/>
    </row>
    <row r="364" spans="1:26" ht="75">
      <c r="A364" s="14" t="s">
        <v>44</v>
      </c>
      <c r="B364" s="29"/>
      <c r="C364" s="14"/>
      <c r="D364" s="16" t="s">
        <v>61</v>
      </c>
      <c r="E364" s="16" t="s">
        <v>605</v>
      </c>
      <c r="F364" s="10">
        <v>275</v>
      </c>
      <c r="G364" s="43"/>
      <c r="H364" s="26"/>
      <c r="I364" s="70"/>
      <c r="J364" s="70"/>
      <c r="K364" s="35"/>
      <c r="L364" s="14"/>
      <c r="M364" s="15" t="s">
        <v>616</v>
      </c>
      <c r="N364" s="25">
        <v>300000</v>
      </c>
      <c r="O364" s="35"/>
      <c r="P364" s="35"/>
      <c r="Q364" s="35"/>
      <c r="R364" s="35"/>
      <c r="S364" s="35"/>
      <c r="T364" s="49"/>
      <c r="U364" s="24">
        <f t="shared" si="9"/>
        <v>300000</v>
      </c>
      <c r="V364" s="2"/>
      <c r="W364" s="2"/>
      <c r="X364" s="2"/>
      <c r="Y364" s="2"/>
      <c r="Z364" s="2"/>
    </row>
    <row r="365" spans="1:26" ht="90">
      <c r="A365" s="14" t="s">
        <v>44</v>
      </c>
      <c r="B365" s="29"/>
      <c r="C365" s="14"/>
      <c r="D365" s="23" t="s">
        <v>331</v>
      </c>
      <c r="E365" s="23" t="s">
        <v>605</v>
      </c>
      <c r="F365" s="43">
        <v>275</v>
      </c>
      <c r="G365" s="17"/>
      <c r="H365" s="14"/>
      <c r="I365" s="35"/>
      <c r="J365" s="35"/>
      <c r="K365" s="14"/>
      <c r="L365" s="14"/>
      <c r="M365" s="35"/>
      <c r="N365" s="25"/>
      <c r="O365" s="14"/>
      <c r="P365" s="14"/>
      <c r="Q365" s="14"/>
      <c r="R365" s="14"/>
      <c r="S365" s="52" t="s">
        <v>617</v>
      </c>
      <c r="T365" s="98">
        <v>450000</v>
      </c>
      <c r="U365" s="24">
        <f t="shared" si="9"/>
        <v>450000</v>
      </c>
      <c r="V365" s="2"/>
      <c r="W365" s="2"/>
      <c r="X365" s="2"/>
      <c r="Y365" s="2"/>
      <c r="Z365" s="2"/>
    </row>
    <row r="366" spans="1:26" ht="75">
      <c r="A366" s="14" t="s">
        <v>44</v>
      </c>
      <c r="B366" s="29"/>
      <c r="C366" s="14"/>
      <c r="D366" s="16" t="s">
        <v>63</v>
      </c>
      <c r="E366" s="16" t="s">
        <v>605</v>
      </c>
      <c r="F366" s="17">
        <v>275</v>
      </c>
      <c r="G366" s="43"/>
      <c r="H366" s="26"/>
      <c r="I366" s="15" t="s">
        <v>618</v>
      </c>
      <c r="J366" s="18">
        <v>400000</v>
      </c>
      <c r="K366" s="26"/>
      <c r="L366" s="26"/>
      <c r="M366" s="16"/>
      <c r="N366" s="28"/>
      <c r="O366" s="35"/>
      <c r="P366" s="52" t="s">
        <v>619</v>
      </c>
      <c r="Q366" s="139">
        <v>500000</v>
      </c>
      <c r="R366" s="43"/>
      <c r="S366" s="26"/>
      <c r="T366" s="62"/>
      <c r="U366" s="24">
        <f t="shared" si="9"/>
        <v>900000</v>
      </c>
      <c r="V366" s="2"/>
      <c r="W366" s="2"/>
      <c r="X366" s="2"/>
      <c r="Y366" s="2"/>
      <c r="Z366" s="2"/>
    </row>
    <row r="367" spans="1:26" ht="120">
      <c r="A367" s="2"/>
      <c r="B367" s="29"/>
      <c r="C367" s="14"/>
      <c r="D367" s="16" t="s">
        <v>254</v>
      </c>
      <c r="E367" s="16" t="s">
        <v>605</v>
      </c>
      <c r="F367" s="17">
        <v>275</v>
      </c>
      <c r="G367" s="43"/>
      <c r="H367" s="26"/>
      <c r="I367" s="16" t="s">
        <v>66</v>
      </c>
      <c r="J367" s="44">
        <v>125000</v>
      </c>
      <c r="K367" s="26"/>
      <c r="L367" s="26"/>
      <c r="M367" s="16"/>
      <c r="N367" s="28"/>
      <c r="O367" s="35"/>
      <c r="P367" s="52"/>
      <c r="Q367" s="139"/>
      <c r="R367" s="43"/>
      <c r="S367" s="26"/>
      <c r="T367" s="62"/>
      <c r="U367" s="24"/>
      <c r="V367" s="2"/>
      <c r="W367" s="2"/>
      <c r="X367" s="2"/>
      <c r="Y367" s="2"/>
      <c r="Z367" s="2"/>
    </row>
    <row r="368" spans="1:26" ht="75">
      <c r="A368" s="2"/>
      <c r="B368" s="14"/>
      <c r="C368" s="14"/>
      <c r="D368" s="16" t="s">
        <v>67</v>
      </c>
      <c r="E368" s="16" t="s">
        <v>605</v>
      </c>
      <c r="F368" s="17">
        <v>275</v>
      </c>
      <c r="G368" s="17"/>
      <c r="H368" s="17"/>
      <c r="I368" s="16" t="s">
        <v>68</v>
      </c>
      <c r="J368" s="44">
        <v>100000</v>
      </c>
      <c r="K368" s="17"/>
      <c r="L368" s="17"/>
      <c r="M368" s="15"/>
      <c r="N368" s="19"/>
      <c r="O368" s="17"/>
      <c r="P368" s="16"/>
      <c r="Q368" s="20"/>
      <c r="R368" s="14"/>
      <c r="S368" s="1"/>
      <c r="T368" s="47"/>
      <c r="U368" s="24"/>
      <c r="V368" s="3"/>
      <c r="W368" s="48"/>
      <c r="X368" s="2"/>
      <c r="Y368" s="2"/>
      <c r="Z368" s="2"/>
    </row>
    <row r="369" spans="1:26" ht="75">
      <c r="A369" s="37"/>
      <c r="B369" s="29"/>
      <c r="C369" s="14"/>
      <c r="D369" s="16" t="s">
        <v>20</v>
      </c>
      <c r="E369" s="16" t="s">
        <v>620</v>
      </c>
      <c r="F369" s="17">
        <v>276</v>
      </c>
      <c r="G369" s="17" t="s">
        <v>22</v>
      </c>
      <c r="H369" s="17" t="s">
        <v>23</v>
      </c>
      <c r="I369" s="16" t="s">
        <v>621</v>
      </c>
      <c r="J369" s="18">
        <v>1200000</v>
      </c>
      <c r="K369" s="17" t="s">
        <v>25</v>
      </c>
      <c r="L369" s="17" t="s">
        <v>26</v>
      </c>
      <c r="M369" s="15" t="s">
        <v>622</v>
      </c>
      <c r="N369" s="19">
        <v>700000</v>
      </c>
      <c r="O369" s="17" t="s">
        <v>28</v>
      </c>
      <c r="P369" s="16" t="s">
        <v>29</v>
      </c>
      <c r="Q369" s="20">
        <v>300000</v>
      </c>
      <c r="R369" s="14"/>
      <c r="S369" s="15" t="s">
        <v>623</v>
      </c>
      <c r="T369" s="81">
        <v>300000</v>
      </c>
      <c r="U369" s="24">
        <f t="shared" si="9"/>
        <v>2500000</v>
      </c>
      <c r="V369" s="2"/>
      <c r="W369" s="2"/>
      <c r="X369" s="2"/>
      <c r="Y369" s="2"/>
      <c r="Z369" s="2"/>
    </row>
    <row r="370" spans="1:26" ht="75">
      <c r="A370" s="37" t="s">
        <v>44</v>
      </c>
      <c r="B370" s="29"/>
      <c r="C370" s="14"/>
      <c r="D370" s="16" t="s">
        <v>624</v>
      </c>
      <c r="E370" s="16" t="s">
        <v>620</v>
      </c>
      <c r="F370" s="17">
        <v>276</v>
      </c>
      <c r="G370" s="17"/>
      <c r="H370" s="14"/>
      <c r="I370" s="16" t="s">
        <v>625</v>
      </c>
      <c r="J370" s="18">
        <v>1200000</v>
      </c>
      <c r="K370" s="14"/>
      <c r="L370" s="26"/>
      <c r="M370" s="15"/>
      <c r="N370" s="78"/>
      <c r="O370" s="14"/>
      <c r="P370" s="14"/>
      <c r="Q370" s="14"/>
      <c r="R370" s="14"/>
      <c r="S370" s="14"/>
      <c r="T370" s="34"/>
      <c r="U370" s="24">
        <f t="shared" si="9"/>
        <v>1200000</v>
      </c>
      <c r="V370" s="2"/>
      <c r="W370" s="2"/>
      <c r="X370" s="2"/>
      <c r="Y370" s="2"/>
      <c r="Z370" s="2"/>
    </row>
    <row r="371" spans="1:26" ht="15">
      <c r="A371" s="37"/>
      <c r="B371" s="29"/>
      <c r="C371" s="14"/>
      <c r="D371" s="16"/>
      <c r="E371" s="16"/>
      <c r="F371" s="17"/>
      <c r="G371" s="17"/>
      <c r="H371" s="14"/>
      <c r="I371" s="16"/>
      <c r="J371" s="18"/>
      <c r="K371" s="14"/>
      <c r="L371" s="26"/>
      <c r="M371" s="15"/>
      <c r="N371" s="78"/>
      <c r="O371" s="14"/>
      <c r="P371" s="14"/>
      <c r="Q371" s="14"/>
      <c r="R371" s="14"/>
      <c r="S371" s="14"/>
      <c r="T371" s="34"/>
      <c r="U371" s="24"/>
      <c r="V371" s="2"/>
      <c r="W371" s="2"/>
      <c r="X371" s="2"/>
      <c r="Y371" s="2"/>
      <c r="Z371" s="2"/>
    </row>
    <row r="372" spans="1:26" ht="75">
      <c r="A372" s="37" t="s">
        <v>44</v>
      </c>
      <c r="B372" s="29"/>
      <c r="C372" s="14"/>
      <c r="D372" s="16" t="s">
        <v>626</v>
      </c>
      <c r="E372" s="16" t="s">
        <v>620</v>
      </c>
      <c r="F372" s="17">
        <v>276</v>
      </c>
      <c r="G372" s="10"/>
      <c r="H372" s="32"/>
      <c r="I372" s="17"/>
      <c r="J372" s="15"/>
      <c r="K372" s="32"/>
      <c r="L372" s="14"/>
      <c r="M372" s="38" t="s">
        <v>627</v>
      </c>
      <c r="N372" s="78">
        <v>200000</v>
      </c>
      <c r="O372" s="14"/>
      <c r="P372" s="14"/>
      <c r="Q372" s="14"/>
      <c r="R372" s="14"/>
      <c r="S372" s="14"/>
      <c r="T372" s="34"/>
      <c r="U372" s="24">
        <f t="shared" si="9"/>
        <v>200000</v>
      </c>
      <c r="V372" s="2"/>
      <c r="W372" s="2"/>
      <c r="X372" s="2"/>
      <c r="Y372" s="2"/>
      <c r="Z372" s="2"/>
    </row>
    <row r="373" spans="1:26" ht="75">
      <c r="A373" s="37" t="s">
        <v>44</v>
      </c>
      <c r="B373" s="29"/>
      <c r="C373" s="14"/>
      <c r="D373" s="16" t="s">
        <v>54</v>
      </c>
      <c r="E373" s="16" t="s">
        <v>620</v>
      </c>
      <c r="F373" s="10">
        <v>276</v>
      </c>
      <c r="G373" s="17"/>
      <c r="H373" s="35"/>
      <c r="I373" s="16" t="s">
        <v>628</v>
      </c>
      <c r="J373" s="58">
        <v>200000</v>
      </c>
      <c r="K373" s="35"/>
      <c r="L373" s="35"/>
      <c r="M373" s="16" t="s">
        <v>629</v>
      </c>
      <c r="N373" s="28">
        <v>300000</v>
      </c>
      <c r="O373" s="35"/>
      <c r="P373" s="23" t="s">
        <v>630</v>
      </c>
      <c r="Q373" s="152">
        <v>75000</v>
      </c>
      <c r="R373" s="26"/>
      <c r="S373" s="23" t="s">
        <v>631</v>
      </c>
      <c r="T373" s="96">
        <v>100000</v>
      </c>
      <c r="U373" s="24">
        <f t="shared" si="9"/>
        <v>675000</v>
      </c>
      <c r="V373" s="2"/>
      <c r="W373" s="2"/>
      <c r="X373" s="2"/>
      <c r="Y373" s="2"/>
      <c r="Z373" s="2"/>
    </row>
    <row r="374" spans="1:26" ht="60">
      <c r="A374" s="37" t="s">
        <v>44</v>
      </c>
      <c r="B374" s="29"/>
      <c r="C374" s="14"/>
      <c r="D374" s="16" t="s">
        <v>54</v>
      </c>
      <c r="E374" s="16" t="s">
        <v>620</v>
      </c>
      <c r="F374" s="10">
        <v>276</v>
      </c>
      <c r="G374" s="17"/>
      <c r="H374" s="35"/>
      <c r="I374" s="16"/>
      <c r="J374" s="58"/>
      <c r="K374" s="35"/>
      <c r="L374" s="35"/>
      <c r="M374" s="16" t="s">
        <v>632</v>
      </c>
      <c r="N374" s="28">
        <v>300000</v>
      </c>
      <c r="O374" s="35"/>
      <c r="P374" s="35"/>
      <c r="Q374" s="35"/>
      <c r="R374" s="35"/>
      <c r="S374" s="23" t="s">
        <v>633</v>
      </c>
      <c r="T374" s="96">
        <v>75000</v>
      </c>
      <c r="U374" s="24">
        <f t="shared" si="9"/>
        <v>375000</v>
      </c>
      <c r="V374" s="2"/>
      <c r="W374" s="2"/>
      <c r="X374" s="2"/>
      <c r="Y374" s="2"/>
      <c r="Z374" s="2"/>
    </row>
    <row r="375" spans="1:26" ht="60">
      <c r="A375" s="14" t="s">
        <v>44</v>
      </c>
      <c r="B375" s="29"/>
      <c r="C375" s="14"/>
      <c r="D375" s="16" t="s">
        <v>46</v>
      </c>
      <c r="E375" s="16" t="s">
        <v>620</v>
      </c>
      <c r="F375" s="10">
        <v>276</v>
      </c>
      <c r="G375" s="17"/>
      <c r="H375" s="35"/>
      <c r="I375" s="15" t="s">
        <v>634</v>
      </c>
      <c r="J375" s="18">
        <v>75000</v>
      </c>
      <c r="K375" s="35"/>
      <c r="L375" s="14"/>
      <c r="M375" s="35"/>
      <c r="N375" s="25"/>
      <c r="O375" s="35"/>
      <c r="P375" s="35"/>
      <c r="Q375" s="35"/>
      <c r="R375" s="35"/>
      <c r="S375" s="35"/>
      <c r="T375" s="49"/>
      <c r="U375" s="24">
        <f t="shared" si="9"/>
        <v>75000</v>
      </c>
      <c r="V375" s="2"/>
      <c r="W375" s="2"/>
      <c r="X375" s="2"/>
      <c r="Y375" s="2"/>
      <c r="Z375" s="2"/>
    </row>
    <row r="376" spans="1:26" ht="75">
      <c r="A376" s="37"/>
      <c r="B376" s="29"/>
      <c r="C376" s="14"/>
      <c r="D376" s="16" t="s">
        <v>20</v>
      </c>
      <c r="E376" s="16" t="s">
        <v>620</v>
      </c>
      <c r="F376" s="17">
        <v>276</v>
      </c>
      <c r="G376" s="17"/>
      <c r="H376" s="17"/>
      <c r="I376" s="16"/>
      <c r="J376" s="18"/>
      <c r="K376" s="17" t="s">
        <v>25</v>
      </c>
      <c r="L376" s="17" t="s">
        <v>87</v>
      </c>
      <c r="M376" s="15" t="s">
        <v>635</v>
      </c>
      <c r="N376" s="19">
        <v>500000</v>
      </c>
      <c r="O376" s="14"/>
      <c r="P376" s="14"/>
      <c r="Q376" s="20"/>
      <c r="R376" s="14"/>
      <c r="S376" s="14"/>
      <c r="T376" s="34"/>
      <c r="U376" s="24">
        <f t="shared" si="9"/>
        <v>500000</v>
      </c>
      <c r="V376" s="2"/>
      <c r="W376" s="2"/>
      <c r="X376" s="2"/>
      <c r="Y376" s="2"/>
      <c r="Z376" s="2"/>
    </row>
    <row r="377" spans="1:26" ht="75">
      <c r="A377" s="37"/>
      <c r="B377" s="29"/>
      <c r="C377" s="14"/>
      <c r="D377" s="16" t="s">
        <v>20</v>
      </c>
      <c r="E377" s="16" t="s">
        <v>636</v>
      </c>
      <c r="F377" s="10">
        <v>277</v>
      </c>
      <c r="G377" s="17" t="s">
        <v>22</v>
      </c>
      <c r="H377" s="17" t="s">
        <v>23</v>
      </c>
      <c r="I377" s="16" t="s">
        <v>625</v>
      </c>
      <c r="J377" s="18">
        <v>1200000</v>
      </c>
      <c r="K377" s="17" t="s">
        <v>25</v>
      </c>
      <c r="L377" s="17" t="s">
        <v>26</v>
      </c>
      <c r="M377" s="15" t="s">
        <v>637</v>
      </c>
      <c r="N377" s="19">
        <v>1200000</v>
      </c>
      <c r="O377" s="17" t="s">
        <v>28</v>
      </c>
      <c r="P377" s="16" t="s">
        <v>29</v>
      </c>
      <c r="Q377" s="20">
        <v>300000</v>
      </c>
      <c r="R377" s="14"/>
      <c r="S377" s="15" t="s">
        <v>638</v>
      </c>
      <c r="T377" s="81">
        <v>300000</v>
      </c>
      <c r="U377" s="24">
        <f t="shared" si="9"/>
        <v>3000000</v>
      </c>
      <c r="V377" s="2"/>
      <c r="W377" s="2"/>
      <c r="X377" s="2"/>
      <c r="Y377" s="2"/>
      <c r="Z377" s="2"/>
    </row>
    <row r="378" spans="1:26" ht="30">
      <c r="A378" s="37"/>
      <c r="B378" s="29"/>
      <c r="C378" s="14"/>
      <c r="D378" s="16" t="s">
        <v>125</v>
      </c>
      <c r="E378" s="16" t="s">
        <v>636</v>
      </c>
      <c r="F378" s="10">
        <v>277</v>
      </c>
      <c r="G378" s="17"/>
      <c r="H378" s="17"/>
      <c r="I378" s="16" t="s">
        <v>639</v>
      </c>
      <c r="J378" s="18">
        <v>80000</v>
      </c>
      <c r="K378" s="17"/>
      <c r="L378" s="17"/>
      <c r="M378" s="15"/>
      <c r="N378" s="19"/>
      <c r="O378" s="17"/>
      <c r="P378" s="16" t="s">
        <v>640</v>
      </c>
      <c r="Q378" s="20">
        <v>20000</v>
      </c>
      <c r="R378" s="14"/>
      <c r="S378" s="15"/>
      <c r="T378" s="81"/>
      <c r="U378" s="24"/>
      <c r="V378" s="2"/>
      <c r="W378" s="2"/>
      <c r="X378" s="2"/>
      <c r="Y378" s="2"/>
      <c r="Z378" s="2"/>
    </row>
    <row r="379" spans="1:26" ht="30">
      <c r="A379" s="37"/>
      <c r="B379" s="29"/>
      <c r="C379" s="14"/>
      <c r="D379" s="16" t="s">
        <v>641</v>
      </c>
      <c r="E379" s="16" t="s">
        <v>636</v>
      </c>
      <c r="F379" s="10">
        <v>277</v>
      </c>
      <c r="G379" s="17"/>
      <c r="H379" s="17"/>
      <c r="I379" s="16" t="s">
        <v>642</v>
      </c>
      <c r="J379" s="18">
        <v>150000</v>
      </c>
      <c r="K379" s="17"/>
      <c r="L379" s="17"/>
      <c r="M379" s="15"/>
      <c r="N379" s="19"/>
      <c r="O379" s="17"/>
      <c r="P379" s="16"/>
      <c r="Q379" s="20"/>
      <c r="R379" s="14"/>
      <c r="S379" s="15"/>
      <c r="T379" s="81"/>
      <c r="U379" s="24"/>
      <c r="V379" s="2"/>
      <c r="W379" s="2"/>
      <c r="X379" s="2"/>
      <c r="Y379" s="2"/>
      <c r="Z379" s="2"/>
    </row>
    <row r="380" spans="1:26" ht="120">
      <c r="A380" s="37"/>
      <c r="B380" s="29"/>
      <c r="C380" s="14"/>
      <c r="D380" s="16" t="s">
        <v>254</v>
      </c>
      <c r="E380" s="16" t="s">
        <v>636</v>
      </c>
      <c r="F380" s="10">
        <v>277</v>
      </c>
      <c r="G380" s="17"/>
      <c r="H380" s="17"/>
      <c r="I380" s="16" t="s">
        <v>66</v>
      </c>
      <c r="J380" s="44">
        <v>50000</v>
      </c>
      <c r="K380" s="17"/>
      <c r="L380" s="17"/>
      <c r="M380" s="15"/>
      <c r="N380" s="19"/>
      <c r="O380" s="17"/>
      <c r="P380" s="16"/>
      <c r="Q380" s="20"/>
      <c r="R380" s="14"/>
      <c r="S380" s="15"/>
      <c r="T380" s="81"/>
      <c r="U380" s="24"/>
      <c r="V380" s="2"/>
      <c r="W380" s="2"/>
      <c r="X380" s="2"/>
      <c r="Y380" s="2"/>
      <c r="Z380" s="2"/>
    </row>
    <row r="381" spans="1:26" ht="75">
      <c r="A381" s="2"/>
      <c r="B381" s="14"/>
      <c r="C381" s="14"/>
      <c r="D381" s="16" t="s">
        <v>67</v>
      </c>
      <c r="E381" s="16" t="s">
        <v>636</v>
      </c>
      <c r="F381" s="10">
        <v>277</v>
      </c>
      <c r="G381" s="17"/>
      <c r="H381" s="17"/>
      <c r="I381" s="16" t="s">
        <v>68</v>
      </c>
      <c r="J381" s="44">
        <v>100000</v>
      </c>
      <c r="K381" s="17"/>
      <c r="L381" s="17"/>
      <c r="M381" s="15"/>
      <c r="N381" s="19"/>
      <c r="O381" s="17"/>
      <c r="P381" s="16"/>
      <c r="Q381" s="20"/>
      <c r="R381" s="14"/>
      <c r="S381" s="1"/>
      <c r="T381" s="47"/>
      <c r="U381" s="24"/>
      <c r="V381" s="3"/>
      <c r="W381" s="48"/>
      <c r="X381" s="2"/>
      <c r="Y381" s="2"/>
      <c r="Z381" s="2"/>
    </row>
    <row r="382" spans="1:26" ht="60">
      <c r="A382" s="37" t="s">
        <v>44</v>
      </c>
      <c r="B382" s="29"/>
      <c r="C382" s="14"/>
      <c r="D382" s="16" t="s">
        <v>626</v>
      </c>
      <c r="E382" s="16" t="s">
        <v>636</v>
      </c>
      <c r="F382" s="17">
        <v>277</v>
      </c>
      <c r="G382" s="10" t="s">
        <v>626</v>
      </c>
      <c r="H382" s="32" t="s">
        <v>636</v>
      </c>
      <c r="I382" s="16" t="s">
        <v>643</v>
      </c>
      <c r="J382" s="19">
        <v>1200000</v>
      </c>
      <c r="K382" s="32"/>
      <c r="L382" s="14"/>
      <c r="M382" s="15" t="s">
        <v>644</v>
      </c>
      <c r="N382" s="78">
        <v>1000000</v>
      </c>
      <c r="O382" s="14"/>
      <c r="P382" s="14"/>
      <c r="Q382" s="14"/>
      <c r="R382" s="14"/>
      <c r="S382" s="14"/>
      <c r="T382" s="34"/>
      <c r="U382" s="24">
        <f t="shared" si="9"/>
        <v>2200000</v>
      </c>
      <c r="V382" s="2"/>
      <c r="W382" s="2"/>
      <c r="X382" s="2"/>
      <c r="Y382" s="2"/>
      <c r="Z382" s="2"/>
    </row>
    <row r="383" spans="1:26" ht="120">
      <c r="A383" s="37" t="s">
        <v>44</v>
      </c>
      <c r="B383" s="29"/>
      <c r="C383" s="14"/>
      <c r="D383" s="16" t="s">
        <v>626</v>
      </c>
      <c r="E383" s="16" t="s">
        <v>636</v>
      </c>
      <c r="F383" s="17">
        <v>277</v>
      </c>
      <c r="G383" s="17"/>
      <c r="H383" s="14"/>
      <c r="I383" s="35"/>
      <c r="J383" s="35"/>
      <c r="K383" s="14"/>
      <c r="L383" s="14"/>
      <c r="M383" s="15" t="s">
        <v>645</v>
      </c>
      <c r="N383" s="78">
        <v>600000</v>
      </c>
      <c r="O383" s="26"/>
      <c r="P383" s="14"/>
      <c r="Q383" s="14"/>
      <c r="R383" s="14"/>
      <c r="S383" s="14"/>
      <c r="T383" s="34"/>
      <c r="U383" s="24">
        <f t="shared" si="9"/>
        <v>600000</v>
      </c>
      <c r="V383" s="2"/>
      <c r="W383" s="2"/>
      <c r="X383" s="2"/>
      <c r="Y383" s="2"/>
      <c r="Z383" s="2"/>
    </row>
    <row r="384" spans="1:26" ht="75">
      <c r="A384" s="37"/>
      <c r="B384" s="29"/>
      <c r="C384" s="14"/>
      <c r="D384" s="16" t="s">
        <v>20</v>
      </c>
      <c r="E384" s="16" t="s">
        <v>646</v>
      </c>
      <c r="F384" s="10">
        <v>278</v>
      </c>
      <c r="G384" s="17" t="s">
        <v>22</v>
      </c>
      <c r="H384" s="17" t="s">
        <v>23</v>
      </c>
      <c r="I384" s="16" t="s">
        <v>625</v>
      </c>
      <c r="J384" s="18">
        <v>1200000</v>
      </c>
      <c r="K384" s="17" t="s">
        <v>25</v>
      </c>
      <c r="L384" s="17" t="s">
        <v>26</v>
      </c>
      <c r="M384" s="15" t="s">
        <v>647</v>
      </c>
      <c r="N384" s="19">
        <v>600000</v>
      </c>
      <c r="O384" s="17" t="s">
        <v>28</v>
      </c>
      <c r="P384" s="16" t="s">
        <v>29</v>
      </c>
      <c r="Q384" s="20">
        <v>300000</v>
      </c>
      <c r="R384" s="14"/>
      <c r="S384" s="15" t="s">
        <v>648</v>
      </c>
      <c r="T384" s="21">
        <v>50000</v>
      </c>
      <c r="U384" s="24">
        <f t="shared" si="9"/>
        <v>2150000</v>
      </c>
      <c r="V384" s="2"/>
      <c r="W384" s="2"/>
      <c r="X384" s="2"/>
      <c r="Y384" s="2"/>
      <c r="Z384" s="2"/>
    </row>
    <row r="385" spans="1:26" ht="60">
      <c r="A385" s="37"/>
      <c r="B385" s="29"/>
      <c r="C385" s="14"/>
      <c r="D385" s="16" t="s">
        <v>20</v>
      </c>
      <c r="E385" s="16" t="s">
        <v>646</v>
      </c>
      <c r="F385" s="10">
        <v>278</v>
      </c>
      <c r="G385" s="17"/>
      <c r="H385" s="17"/>
      <c r="I385" s="16"/>
      <c r="J385" s="18"/>
      <c r="K385" s="17" t="s">
        <v>25</v>
      </c>
      <c r="L385" s="17" t="s">
        <v>26</v>
      </c>
      <c r="M385" s="15" t="s">
        <v>649</v>
      </c>
      <c r="N385" s="19">
        <v>200000</v>
      </c>
      <c r="O385" s="14"/>
      <c r="P385" s="14"/>
      <c r="Q385" s="20"/>
      <c r="R385" s="14"/>
      <c r="S385" s="15" t="s">
        <v>650</v>
      </c>
      <c r="T385" s="21">
        <v>250000</v>
      </c>
      <c r="U385" s="24">
        <f t="shared" si="9"/>
        <v>450000</v>
      </c>
      <c r="V385" s="2"/>
      <c r="W385" s="2"/>
      <c r="X385" s="2"/>
      <c r="Y385" s="2"/>
      <c r="Z385" s="2"/>
    </row>
    <row r="386" spans="1:26" ht="60">
      <c r="A386" s="37"/>
      <c r="B386" s="29"/>
      <c r="C386" s="14"/>
      <c r="D386" s="16" t="s">
        <v>20</v>
      </c>
      <c r="E386" s="16" t="s">
        <v>646</v>
      </c>
      <c r="F386" s="10">
        <v>278</v>
      </c>
      <c r="G386" s="17"/>
      <c r="H386" s="17"/>
      <c r="I386" s="16"/>
      <c r="J386" s="18"/>
      <c r="K386" s="17" t="s">
        <v>25</v>
      </c>
      <c r="L386" s="17" t="s">
        <v>26</v>
      </c>
      <c r="M386" s="15" t="s">
        <v>651</v>
      </c>
      <c r="N386" s="19">
        <v>200000</v>
      </c>
      <c r="O386" s="14"/>
      <c r="P386" s="14"/>
      <c r="Q386" s="20"/>
      <c r="R386" s="14"/>
      <c r="S386" s="14"/>
      <c r="T386" s="34"/>
      <c r="U386" s="24">
        <f t="shared" si="9"/>
        <v>200000</v>
      </c>
      <c r="V386" s="2"/>
      <c r="W386" s="2"/>
      <c r="X386" s="2"/>
      <c r="Y386" s="2"/>
      <c r="Z386" s="2"/>
    </row>
    <row r="387" spans="1:26" ht="60">
      <c r="A387" s="37"/>
      <c r="B387" s="29"/>
      <c r="C387" s="14"/>
      <c r="D387" s="16" t="s">
        <v>20</v>
      </c>
      <c r="E387" s="16" t="s">
        <v>646</v>
      </c>
      <c r="F387" s="10">
        <v>278</v>
      </c>
      <c r="G387" s="17"/>
      <c r="H387" s="17"/>
      <c r="I387" s="16"/>
      <c r="J387" s="18"/>
      <c r="K387" s="17" t="s">
        <v>25</v>
      </c>
      <c r="L387" s="17" t="s">
        <v>26</v>
      </c>
      <c r="M387" s="15" t="s">
        <v>652</v>
      </c>
      <c r="N387" s="19">
        <v>200000</v>
      </c>
      <c r="O387" s="14"/>
      <c r="P387" s="14"/>
      <c r="Q387" s="20"/>
      <c r="R387" s="14"/>
      <c r="S387" s="14"/>
      <c r="T387" s="34"/>
      <c r="U387" s="24">
        <f t="shared" si="9"/>
        <v>200000</v>
      </c>
      <c r="V387" s="2"/>
      <c r="W387" s="2"/>
      <c r="X387" s="2"/>
      <c r="Y387" s="2"/>
      <c r="Z387" s="2"/>
    </row>
    <row r="388" spans="1:26" ht="45">
      <c r="A388" s="37"/>
      <c r="B388" s="29"/>
      <c r="C388" s="14"/>
      <c r="D388" s="16" t="s">
        <v>54</v>
      </c>
      <c r="E388" s="16" t="s">
        <v>646</v>
      </c>
      <c r="F388" s="10">
        <v>278</v>
      </c>
      <c r="G388" s="17"/>
      <c r="H388" s="17"/>
      <c r="I388" s="16" t="s">
        <v>642</v>
      </c>
      <c r="J388" s="18">
        <v>150000</v>
      </c>
      <c r="K388" s="17"/>
      <c r="L388" s="17"/>
      <c r="M388" s="15" t="s">
        <v>653</v>
      </c>
      <c r="N388" s="19">
        <v>275000</v>
      </c>
      <c r="O388" s="14"/>
      <c r="P388" s="32" t="s">
        <v>654</v>
      </c>
      <c r="Q388" s="20">
        <v>75000</v>
      </c>
      <c r="R388" s="14"/>
      <c r="S388" s="32" t="s">
        <v>655</v>
      </c>
      <c r="T388" s="34">
        <v>75000</v>
      </c>
      <c r="U388" s="24">
        <f t="shared" si="9"/>
        <v>575000</v>
      </c>
      <c r="V388" s="2"/>
      <c r="W388" s="2"/>
      <c r="X388" s="2"/>
      <c r="Y388" s="2"/>
      <c r="Z388" s="2"/>
    </row>
    <row r="389" spans="1:26" ht="60">
      <c r="A389" s="37" t="s">
        <v>44</v>
      </c>
      <c r="B389" s="29"/>
      <c r="C389" s="14"/>
      <c r="D389" s="16" t="s">
        <v>626</v>
      </c>
      <c r="E389" s="16" t="s">
        <v>646</v>
      </c>
      <c r="F389" s="17">
        <v>278</v>
      </c>
      <c r="G389" s="17"/>
      <c r="H389" s="14"/>
      <c r="I389" s="16" t="s">
        <v>643</v>
      </c>
      <c r="J389" s="25">
        <v>1200000</v>
      </c>
      <c r="K389" s="14"/>
      <c r="L389" s="14"/>
      <c r="M389" s="15"/>
      <c r="N389" s="78"/>
      <c r="O389" s="26"/>
      <c r="P389" s="14"/>
      <c r="Q389" s="14"/>
      <c r="R389" s="14"/>
      <c r="S389" s="14"/>
      <c r="T389" s="34"/>
      <c r="U389" s="24">
        <f t="shared" ref="U389:U432" si="11">J389+N389+Q389+T389</f>
        <v>1200000</v>
      </c>
      <c r="V389" s="2"/>
      <c r="W389" s="2"/>
      <c r="X389" s="2"/>
      <c r="Y389" s="2"/>
      <c r="Z389" s="2"/>
    </row>
    <row r="390" spans="1:26" ht="30">
      <c r="A390" s="37" t="s">
        <v>44</v>
      </c>
      <c r="B390" s="29"/>
      <c r="C390" s="14"/>
      <c r="D390" s="63" t="s">
        <v>125</v>
      </c>
      <c r="E390" s="63" t="s">
        <v>646</v>
      </c>
      <c r="F390" s="117">
        <v>278</v>
      </c>
      <c r="G390" s="43"/>
      <c r="H390" s="26"/>
      <c r="I390" s="1" t="s">
        <v>639</v>
      </c>
      <c r="J390" s="146">
        <v>80000</v>
      </c>
      <c r="K390" s="26"/>
      <c r="L390" s="35"/>
      <c r="M390" s="64" t="s">
        <v>656</v>
      </c>
      <c r="N390" s="67">
        <v>130000</v>
      </c>
      <c r="O390" s="35"/>
      <c r="P390" s="35" t="s">
        <v>640</v>
      </c>
      <c r="Q390" s="25">
        <v>20000</v>
      </c>
      <c r="R390" s="35"/>
      <c r="S390" s="66" t="s">
        <v>657</v>
      </c>
      <c r="T390" s="153">
        <v>40000</v>
      </c>
      <c r="U390" s="24">
        <f t="shared" si="11"/>
        <v>270000</v>
      </c>
      <c r="V390" s="2"/>
      <c r="W390" s="2"/>
      <c r="X390" s="2"/>
      <c r="Y390" s="2"/>
      <c r="Z390" s="2"/>
    </row>
    <row r="391" spans="1:26" ht="60">
      <c r="A391" s="14" t="s">
        <v>44</v>
      </c>
      <c r="B391" s="29"/>
      <c r="C391" s="14"/>
      <c r="D391" s="16" t="s">
        <v>46</v>
      </c>
      <c r="E391" s="16" t="s">
        <v>646</v>
      </c>
      <c r="F391" s="10">
        <v>278</v>
      </c>
      <c r="G391" s="17"/>
      <c r="H391" s="35"/>
      <c r="I391" s="15" t="s">
        <v>658</v>
      </c>
      <c r="J391" s="18">
        <v>45000</v>
      </c>
      <c r="K391" s="35"/>
      <c r="L391" s="35"/>
      <c r="M391" s="35"/>
      <c r="N391" s="25"/>
      <c r="O391" s="35"/>
      <c r="P391" s="35"/>
      <c r="Q391" s="35"/>
      <c r="R391" s="35"/>
      <c r="S391" s="35"/>
      <c r="T391" s="49"/>
      <c r="U391" s="24">
        <f t="shared" si="11"/>
        <v>45000</v>
      </c>
      <c r="V391" s="2"/>
      <c r="W391" s="2"/>
      <c r="X391" s="2"/>
      <c r="Y391" s="2"/>
      <c r="Z391" s="2"/>
    </row>
    <row r="392" spans="1:26" ht="60">
      <c r="A392" s="14" t="s">
        <v>44</v>
      </c>
      <c r="B392" s="29"/>
      <c r="C392" s="14"/>
      <c r="D392" s="16" t="s">
        <v>46</v>
      </c>
      <c r="E392" s="16" t="s">
        <v>646</v>
      </c>
      <c r="F392" s="10">
        <v>278</v>
      </c>
      <c r="G392" s="17"/>
      <c r="H392" s="35"/>
      <c r="I392" s="15" t="s">
        <v>659</v>
      </c>
      <c r="J392" s="18">
        <v>75000</v>
      </c>
      <c r="K392" s="35"/>
      <c r="L392" s="35"/>
      <c r="M392" s="35"/>
      <c r="N392" s="25"/>
      <c r="O392" s="35"/>
      <c r="P392" s="35"/>
      <c r="Q392" s="35"/>
      <c r="R392" s="35"/>
      <c r="S392" s="35"/>
      <c r="T392" s="49"/>
      <c r="U392" s="24">
        <f t="shared" si="11"/>
        <v>75000</v>
      </c>
      <c r="V392" s="2"/>
      <c r="W392" s="2"/>
      <c r="X392" s="2"/>
      <c r="Y392" s="2"/>
      <c r="Z392" s="2"/>
    </row>
    <row r="393" spans="1:26" ht="90">
      <c r="A393" s="29"/>
      <c r="C393" s="14"/>
      <c r="D393" s="16" t="s">
        <v>67</v>
      </c>
      <c r="E393" s="16" t="s">
        <v>646</v>
      </c>
      <c r="F393" s="10">
        <v>278</v>
      </c>
      <c r="G393" s="43"/>
      <c r="H393" s="26"/>
      <c r="I393" s="15"/>
      <c r="J393" s="30"/>
      <c r="K393" s="35"/>
      <c r="L393" s="35"/>
      <c r="M393" s="16" t="s">
        <v>69</v>
      </c>
      <c r="N393" s="18">
        <v>25000</v>
      </c>
      <c r="O393" s="14"/>
      <c r="P393" s="16"/>
      <c r="Q393" s="18"/>
      <c r="R393" s="35"/>
      <c r="S393" s="15"/>
      <c r="T393" s="49"/>
      <c r="U393" s="24"/>
      <c r="V393" s="2"/>
      <c r="W393" s="2"/>
      <c r="X393" s="2"/>
      <c r="Y393" s="2"/>
      <c r="Z393" s="2"/>
    </row>
    <row r="394" spans="1:26" ht="75">
      <c r="A394" s="37"/>
      <c r="B394" s="29"/>
      <c r="C394" s="14"/>
      <c r="D394" s="16" t="s">
        <v>20</v>
      </c>
      <c r="E394" s="16" t="s">
        <v>660</v>
      </c>
      <c r="F394" s="10">
        <v>279</v>
      </c>
      <c r="G394" s="17" t="s">
        <v>22</v>
      </c>
      <c r="H394" s="17" t="s">
        <v>23</v>
      </c>
      <c r="I394" s="16" t="s">
        <v>625</v>
      </c>
      <c r="J394" s="18">
        <v>1200000</v>
      </c>
      <c r="K394" s="17" t="s">
        <v>25</v>
      </c>
      <c r="L394" s="17" t="s">
        <v>51</v>
      </c>
      <c r="M394" s="15" t="s">
        <v>661</v>
      </c>
      <c r="N394" s="19">
        <v>500000</v>
      </c>
      <c r="O394" s="17" t="s">
        <v>28</v>
      </c>
      <c r="P394" s="16" t="s">
        <v>29</v>
      </c>
      <c r="Q394" s="20">
        <v>300000</v>
      </c>
      <c r="R394" s="14"/>
      <c r="S394" s="15" t="s">
        <v>662</v>
      </c>
      <c r="T394" s="21">
        <v>300000</v>
      </c>
      <c r="U394" s="24">
        <f t="shared" si="11"/>
        <v>2300000</v>
      </c>
      <c r="X394" s="2"/>
      <c r="Y394" s="2"/>
      <c r="Z394" s="2"/>
    </row>
    <row r="395" spans="1:26" ht="60">
      <c r="A395" s="37"/>
      <c r="B395" s="29"/>
      <c r="C395" s="14"/>
      <c r="D395" s="16" t="s">
        <v>20</v>
      </c>
      <c r="E395" s="16" t="s">
        <v>660</v>
      </c>
      <c r="F395" s="10">
        <v>279</v>
      </c>
      <c r="G395" s="17"/>
      <c r="H395" s="17"/>
      <c r="I395" s="16"/>
      <c r="J395" s="18"/>
      <c r="K395" s="17" t="s">
        <v>25</v>
      </c>
      <c r="L395" s="17" t="s">
        <v>26</v>
      </c>
      <c r="M395" s="15" t="s">
        <v>663</v>
      </c>
      <c r="N395" s="19">
        <v>300000</v>
      </c>
      <c r="O395" s="14"/>
      <c r="P395" s="14"/>
      <c r="Q395" s="20"/>
      <c r="R395" s="14"/>
      <c r="S395" s="14"/>
      <c r="T395" s="34"/>
      <c r="U395" s="24">
        <f t="shared" si="11"/>
        <v>300000</v>
      </c>
      <c r="X395" s="2"/>
      <c r="Y395" s="2"/>
      <c r="Z395" s="2"/>
    </row>
    <row r="396" spans="1:26" ht="60">
      <c r="A396" s="37"/>
      <c r="B396" s="29"/>
      <c r="C396" s="14"/>
      <c r="D396" s="16" t="s">
        <v>20</v>
      </c>
      <c r="E396" s="16" t="s">
        <v>660</v>
      </c>
      <c r="F396" s="10">
        <v>279</v>
      </c>
      <c r="G396" s="17"/>
      <c r="H396" s="17"/>
      <c r="I396" s="16"/>
      <c r="J396" s="18"/>
      <c r="K396" s="17" t="s">
        <v>25</v>
      </c>
      <c r="L396" s="17" t="s">
        <v>26</v>
      </c>
      <c r="M396" s="15" t="s">
        <v>664</v>
      </c>
      <c r="N396" s="19">
        <v>400000</v>
      </c>
      <c r="O396" s="14"/>
      <c r="P396" s="14"/>
      <c r="Q396" s="20"/>
      <c r="R396" s="14"/>
      <c r="S396" s="14"/>
      <c r="T396" s="34"/>
      <c r="U396" s="24">
        <f t="shared" si="11"/>
        <v>400000</v>
      </c>
      <c r="V396" s="2"/>
      <c r="W396" s="2"/>
      <c r="X396" s="2"/>
      <c r="Y396" s="2"/>
      <c r="Z396" s="2"/>
    </row>
    <row r="397" spans="1:26" ht="90">
      <c r="A397" s="37" t="s">
        <v>44</v>
      </c>
      <c r="B397" s="29"/>
      <c r="C397" s="14"/>
      <c r="D397" s="16" t="s">
        <v>624</v>
      </c>
      <c r="E397" s="16" t="s">
        <v>660</v>
      </c>
      <c r="F397" s="17">
        <v>279</v>
      </c>
      <c r="G397" s="17"/>
      <c r="H397" s="14"/>
      <c r="I397" s="16" t="s">
        <v>643</v>
      </c>
      <c r="J397" s="35">
        <v>1200000</v>
      </c>
      <c r="K397" s="14"/>
      <c r="L397" s="14"/>
      <c r="M397" s="15" t="s">
        <v>665</v>
      </c>
      <c r="N397" s="78">
        <v>1600000</v>
      </c>
      <c r="O397" s="14"/>
      <c r="P397" s="14"/>
      <c r="Q397" s="14"/>
      <c r="R397" s="14"/>
      <c r="S397" s="14"/>
      <c r="T397" s="34"/>
      <c r="U397" s="24">
        <f t="shared" si="11"/>
        <v>2800000</v>
      </c>
      <c r="V397" s="2"/>
      <c r="W397" s="2"/>
      <c r="X397" s="2"/>
      <c r="Y397" s="2"/>
      <c r="Z397" s="2"/>
    </row>
    <row r="398" spans="1:26" ht="45">
      <c r="A398" s="37" t="s">
        <v>44</v>
      </c>
      <c r="B398" s="29"/>
      <c r="C398" s="14"/>
      <c r="D398" s="16" t="s">
        <v>54</v>
      </c>
      <c r="E398" s="16" t="s">
        <v>660</v>
      </c>
      <c r="F398" s="10">
        <v>279</v>
      </c>
      <c r="G398" s="17"/>
      <c r="H398" s="35"/>
      <c r="I398" s="16" t="s">
        <v>666</v>
      </c>
      <c r="J398" s="58">
        <v>300000</v>
      </c>
      <c r="K398" s="35"/>
      <c r="L398" s="35"/>
      <c r="M398" s="35"/>
      <c r="N398" s="25"/>
      <c r="O398" s="35"/>
      <c r="P398" s="23" t="s">
        <v>667</v>
      </c>
      <c r="Q398" s="152">
        <v>75000</v>
      </c>
      <c r="R398" s="26"/>
      <c r="S398" s="26"/>
      <c r="T398" s="49"/>
      <c r="U398" s="24">
        <f t="shared" si="11"/>
        <v>375000</v>
      </c>
      <c r="V398" s="2"/>
      <c r="W398" s="2"/>
      <c r="X398" s="2"/>
      <c r="Y398" s="2"/>
      <c r="Z398" s="2"/>
    </row>
    <row r="399" spans="1:26" ht="120">
      <c r="A399" s="14" t="s">
        <v>44</v>
      </c>
      <c r="B399" s="29"/>
      <c r="C399" s="14"/>
      <c r="D399" s="16" t="s">
        <v>46</v>
      </c>
      <c r="E399" s="16" t="s">
        <v>660</v>
      </c>
      <c r="F399" s="10">
        <v>279</v>
      </c>
      <c r="G399" s="17"/>
      <c r="H399" s="35"/>
      <c r="I399" s="15" t="s">
        <v>658</v>
      </c>
      <c r="J399" s="18">
        <v>50000</v>
      </c>
      <c r="K399" s="35"/>
      <c r="L399" s="35"/>
      <c r="M399" s="15" t="s">
        <v>668</v>
      </c>
      <c r="N399" s="25">
        <v>300000</v>
      </c>
      <c r="O399" s="35"/>
      <c r="P399" s="35"/>
      <c r="Q399" s="35"/>
      <c r="R399" s="35"/>
      <c r="S399" s="35"/>
      <c r="T399" s="49"/>
      <c r="U399" s="24">
        <f t="shared" si="11"/>
        <v>350000</v>
      </c>
      <c r="W399" s="2"/>
      <c r="X399" s="2"/>
      <c r="Y399" s="2"/>
      <c r="Z399" s="2"/>
    </row>
    <row r="400" spans="1:26" ht="60">
      <c r="A400" s="14" t="s">
        <v>44</v>
      </c>
      <c r="B400" s="29"/>
      <c r="C400" s="14"/>
      <c r="D400" s="16" t="s">
        <v>46</v>
      </c>
      <c r="E400" s="16" t="s">
        <v>660</v>
      </c>
      <c r="F400" s="10">
        <v>279</v>
      </c>
      <c r="G400" s="17"/>
      <c r="H400" s="35"/>
      <c r="I400" s="15" t="s">
        <v>669</v>
      </c>
      <c r="J400" s="18">
        <v>100000</v>
      </c>
      <c r="K400" s="35"/>
      <c r="L400" s="35"/>
      <c r="M400" s="15" t="s">
        <v>670</v>
      </c>
      <c r="N400" s="25">
        <v>400000</v>
      </c>
      <c r="O400" s="35"/>
      <c r="P400" s="35"/>
      <c r="Q400" s="35"/>
      <c r="R400" s="35"/>
      <c r="S400" s="35"/>
      <c r="T400" s="49"/>
      <c r="U400" s="24">
        <f t="shared" si="11"/>
        <v>500000</v>
      </c>
      <c r="V400" s="2"/>
      <c r="W400" s="2"/>
      <c r="X400" s="2"/>
      <c r="Y400" s="2"/>
      <c r="Z400" s="2"/>
    </row>
    <row r="401" spans="1:26" ht="60">
      <c r="A401" s="14" t="s">
        <v>44</v>
      </c>
      <c r="B401" s="29"/>
      <c r="C401" s="14"/>
      <c r="D401" s="16" t="s">
        <v>46</v>
      </c>
      <c r="E401" s="16" t="s">
        <v>660</v>
      </c>
      <c r="F401" s="10">
        <v>279</v>
      </c>
      <c r="G401" s="17"/>
      <c r="H401" s="35"/>
      <c r="I401" s="15" t="s">
        <v>671</v>
      </c>
      <c r="J401" s="18">
        <v>40000</v>
      </c>
      <c r="K401" s="35"/>
      <c r="L401" s="35"/>
      <c r="M401" s="15"/>
      <c r="N401" s="25"/>
      <c r="O401" s="35"/>
      <c r="P401" s="35"/>
      <c r="Q401" s="35"/>
      <c r="R401" s="35"/>
      <c r="S401" s="35"/>
      <c r="T401" s="49"/>
      <c r="U401" s="24">
        <f t="shared" si="11"/>
        <v>40000</v>
      </c>
      <c r="V401" s="2"/>
      <c r="W401" s="2"/>
      <c r="X401" s="2"/>
      <c r="Y401" s="2"/>
      <c r="Z401" s="2"/>
    </row>
    <row r="402" spans="1:26" ht="60">
      <c r="A402" s="14" t="s">
        <v>44</v>
      </c>
      <c r="B402" s="29"/>
      <c r="C402" s="14"/>
      <c r="D402" s="16" t="s">
        <v>46</v>
      </c>
      <c r="E402" s="16" t="s">
        <v>660</v>
      </c>
      <c r="F402" s="10">
        <v>279</v>
      </c>
      <c r="G402" s="17"/>
      <c r="H402" s="35"/>
      <c r="I402" s="15" t="s">
        <v>672</v>
      </c>
      <c r="J402" s="18">
        <v>35000</v>
      </c>
      <c r="K402" s="35"/>
      <c r="L402" s="35"/>
      <c r="M402" s="15"/>
      <c r="N402" s="25"/>
      <c r="O402" s="35"/>
      <c r="P402" s="35"/>
      <c r="Q402" s="35"/>
      <c r="R402" s="35"/>
      <c r="S402" s="35"/>
      <c r="T402" s="49"/>
      <c r="U402" s="24">
        <f t="shared" si="11"/>
        <v>35000</v>
      </c>
      <c r="V402" s="2"/>
      <c r="W402" s="2"/>
      <c r="X402" s="2"/>
      <c r="Y402" s="2"/>
      <c r="Z402" s="2"/>
    </row>
    <row r="403" spans="1:26" ht="60">
      <c r="A403" s="14" t="s">
        <v>44</v>
      </c>
      <c r="B403" s="29"/>
      <c r="C403" s="14"/>
      <c r="D403" s="16" t="s">
        <v>46</v>
      </c>
      <c r="E403" s="16" t="s">
        <v>660</v>
      </c>
      <c r="F403" s="10">
        <v>279</v>
      </c>
      <c r="G403" s="17"/>
      <c r="H403" s="35"/>
      <c r="I403" s="15" t="s">
        <v>673</v>
      </c>
      <c r="J403" s="18">
        <v>35000</v>
      </c>
      <c r="K403" s="35"/>
      <c r="L403" s="35"/>
      <c r="M403" s="15"/>
      <c r="N403" s="25"/>
      <c r="O403" s="35"/>
      <c r="P403" s="35"/>
      <c r="Q403" s="35"/>
      <c r="R403" s="35"/>
      <c r="S403" s="35"/>
      <c r="T403" s="49"/>
      <c r="U403" s="24">
        <f t="shared" si="11"/>
        <v>35000</v>
      </c>
      <c r="V403" s="2"/>
      <c r="W403" s="2"/>
      <c r="X403" s="2"/>
      <c r="Y403" s="2"/>
      <c r="Z403" s="2"/>
    </row>
    <row r="404" spans="1:26" ht="60">
      <c r="A404" s="14" t="s">
        <v>44</v>
      </c>
      <c r="B404" s="29"/>
      <c r="C404" s="14"/>
      <c r="D404" s="16" t="s">
        <v>46</v>
      </c>
      <c r="E404" s="16" t="s">
        <v>660</v>
      </c>
      <c r="F404" s="10">
        <v>279</v>
      </c>
      <c r="G404" s="17"/>
      <c r="H404" s="35"/>
      <c r="I404" s="15" t="s">
        <v>672</v>
      </c>
      <c r="J404" s="18">
        <v>35000</v>
      </c>
      <c r="K404" s="35"/>
      <c r="L404" s="35"/>
      <c r="M404" s="15"/>
      <c r="N404" s="25"/>
      <c r="O404" s="35"/>
      <c r="P404" s="35"/>
      <c r="Q404" s="35"/>
      <c r="R404" s="35"/>
      <c r="S404" s="35"/>
      <c r="T404" s="49"/>
      <c r="U404" s="24">
        <f t="shared" si="11"/>
        <v>35000</v>
      </c>
      <c r="V404" s="2"/>
      <c r="W404" s="2"/>
      <c r="X404" s="2"/>
      <c r="Y404" s="2"/>
      <c r="Z404" s="2"/>
    </row>
    <row r="405" spans="1:26" ht="60">
      <c r="A405" s="14" t="s">
        <v>44</v>
      </c>
      <c r="B405" s="29"/>
      <c r="C405" s="14"/>
      <c r="D405" s="16" t="s">
        <v>46</v>
      </c>
      <c r="E405" s="16" t="s">
        <v>660</v>
      </c>
      <c r="F405" s="10">
        <v>279</v>
      </c>
      <c r="G405" s="17"/>
      <c r="H405" s="35"/>
      <c r="I405" s="15" t="s">
        <v>674</v>
      </c>
      <c r="J405" s="18">
        <v>45000</v>
      </c>
      <c r="K405" s="35"/>
      <c r="L405" s="35"/>
      <c r="M405" s="15"/>
      <c r="N405" s="25"/>
      <c r="O405" s="35"/>
      <c r="P405" s="35"/>
      <c r="Q405" s="35"/>
      <c r="R405" s="35"/>
      <c r="S405" s="35"/>
      <c r="T405" s="49"/>
      <c r="U405" s="24">
        <f t="shared" si="11"/>
        <v>45000</v>
      </c>
      <c r="W405" s="2"/>
      <c r="X405" s="2"/>
      <c r="Y405" s="2"/>
      <c r="Z405" s="2"/>
    </row>
    <row r="406" spans="1:26" ht="75">
      <c r="A406" s="14" t="s">
        <v>44</v>
      </c>
      <c r="B406" s="29"/>
      <c r="C406" s="14"/>
      <c r="D406" s="16" t="s">
        <v>61</v>
      </c>
      <c r="E406" s="16" t="s">
        <v>660</v>
      </c>
      <c r="F406" s="10">
        <v>279</v>
      </c>
      <c r="G406" s="17"/>
      <c r="H406" s="35"/>
      <c r="I406" s="35"/>
      <c r="J406" s="35"/>
      <c r="K406" s="14"/>
      <c r="L406" s="14"/>
      <c r="M406" s="15" t="s">
        <v>675</v>
      </c>
      <c r="N406" s="25">
        <v>250000</v>
      </c>
      <c r="O406" s="35"/>
      <c r="P406" s="35"/>
      <c r="Q406" s="35"/>
      <c r="R406" s="35"/>
      <c r="S406" s="35"/>
      <c r="T406" s="49"/>
      <c r="U406" s="24">
        <f t="shared" si="11"/>
        <v>250000</v>
      </c>
      <c r="W406" s="2"/>
      <c r="X406" s="2"/>
      <c r="Y406" s="2"/>
      <c r="Z406" s="2"/>
    </row>
    <row r="407" spans="1:26" ht="75">
      <c r="A407" s="14" t="s">
        <v>44</v>
      </c>
      <c r="B407" s="29"/>
      <c r="C407" s="14"/>
      <c r="D407" s="16" t="s">
        <v>61</v>
      </c>
      <c r="E407" s="16" t="s">
        <v>660</v>
      </c>
      <c r="F407" s="10">
        <v>279</v>
      </c>
      <c r="G407" s="17"/>
      <c r="H407" s="35"/>
      <c r="I407" s="35"/>
      <c r="J407" s="35"/>
      <c r="K407" s="14"/>
      <c r="L407" s="14"/>
      <c r="M407" s="15" t="s">
        <v>676</v>
      </c>
      <c r="N407" s="25">
        <v>250000</v>
      </c>
      <c r="O407" s="35"/>
      <c r="P407" s="35"/>
      <c r="Q407" s="35"/>
      <c r="R407" s="35"/>
      <c r="S407" s="35"/>
      <c r="T407" s="49"/>
      <c r="U407" s="24">
        <f t="shared" si="11"/>
        <v>250000</v>
      </c>
      <c r="V407" s="2"/>
      <c r="W407" s="2"/>
      <c r="X407" s="2"/>
      <c r="Y407" s="2"/>
      <c r="Z407" s="2"/>
    </row>
    <row r="408" spans="1:26" ht="75">
      <c r="A408" s="14" t="s">
        <v>44</v>
      </c>
      <c r="B408" s="29"/>
      <c r="C408" s="14"/>
      <c r="D408" s="16" t="s">
        <v>61</v>
      </c>
      <c r="E408" s="16" t="s">
        <v>660</v>
      </c>
      <c r="F408" s="10">
        <v>279</v>
      </c>
      <c r="G408" s="17"/>
      <c r="H408" s="35"/>
      <c r="I408" s="35"/>
      <c r="J408" s="35"/>
      <c r="K408" s="14"/>
      <c r="L408" s="14"/>
      <c r="M408" s="15" t="s">
        <v>677</v>
      </c>
      <c r="N408" s="25">
        <v>300000</v>
      </c>
      <c r="O408" s="35"/>
      <c r="P408" s="26"/>
      <c r="Q408" s="26"/>
      <c r="R408" s="35"/>
      <c r="S408" s="35"/>
      <c r="T408" s="49"/>
      <c r="U408" s="24">
        <f>J408+N408+J409+T408</f>
        <v>400000</v>
      </c>
      <c r="V408" s="2"/>
      <c r="W408" s="2"/>
      <c r="X408" s="2"/>
      <c r="Y408" s="2"/>
      <c r="Z408" s="2"/>
    </row>
    <row r="409" spans="1:26" ht="120">
      <c r="A409" s="2"/>
      <c r="B409" s="29"/>
      <c r="C409" s="14"/>
      <c r="D409" s="16" t="s">
        <v>67</v>
      </c>
      <c r="E409" s="16" t="s">
        <v>660</v>
      </c>
      <c r="F409" s="10">
        <v>279</v>
      </c>
      <c r="G409" s="17"/>
      <c r="H409" s="35"/>
      <c r="I409" s="16" t="s">
        <v>66</v>
      </c>
      <c r="J409" s="97">
        <v>100000</v>
      </c>
      <c r="K409" s="14"/>
      <c r="L409" s="14"/>
      <c r="M409" s="15"/>
      <c r="N409" s="25"/>
      <c r="O409" s="35"/>
      <c r="P409" s="16"/>
      <c r="Q409" s="146"/>
      <c r="R409" s="35"/>
      <c r="S409" s="35"/>
      <c r="T409" s="49"/>
      <c r="U409" s="24"/>
      <c r="V409" s="2"/>
      <c r="W409" s="2"/>
      <c r="X409" s="2"/>
      <c r="Y409" s="2"/>
      <c r="Z409" s="2"/>
    </row>
    <row r="410" spans="1:26" ht="75">
      <c r="A410" s="2"/>
      <c r="B410" s="14"/>
      <c r="C410" s="14"/>
      <c r="D410" s="16" t="s">
        <v>67</v>
      </c>
      <c r="E410" s="16" t="s">
        <v>660</v>
      </c>
      <c r="F410" s="10">
        <v>279</v>
      </c>
      <c r="G410" s="17"/>
      <c r="H410" s="17"/>
      <c r="I410" s="16" t="s">
        <v>68</v>
      </c>
      <c r="J410" s="44">
        <v>100000</v>
      </c>
      <c r="K410" s="17"/>
      <c r="L410" s="17"/>
      <c r="M410" s="15"/>
      <c r="N410" s="19"/>
      <c r="O410" s="17"/>
      <c r="P410" s="16"/>
      <c r="Q410" s="20"/>
      <c r="R410" s="14"/>
      <c r="S410" s="1"/>
      <c r="T410" s="47"/>
      <c r="U410" s="24"/>
      <c r="V410" s="3"/>
      <c r="W410" s="48"/>
      <c r="X410" s="2"/>
      <c r="Y410" s="2"/>
      <c r="Z410" s="2"/>
    </row>
    <row r="411" spans="1:26" ht="105">
      <c r="A411" s="37"/>
      <c r="B411" s="29"/>
      <c r="C411" s="14"/>
      <c r="D411" s="16" t="s">
        <v>20</v>
      </c>
      <c r="E411" s="16" t="s">
        <v>678</v>
      </c>
      <c r="F411" s="10">
        <v>280</v>
      </c>
      <c r="G411" s="17" t="s">
        <v>22</v>
      </c>
      <c r="H411" s="17" t="s">
        <v>23</v>
      </c>
      <c r="I411" s="16" t="s">
        <v>679</v>
      </c>
      <c r="J411" s="18">
        <v>1200000</v>
      </c>
      <c r="K411" s="17" t="s">
        <v>25</v>
      </c>
      <c r="L411" s="17" t="s">
        <v>51</v>
      </c>
      <c r="M411" s="15" t="s">
        <v>680</v>
      </c>
      <c r="N411" s="19">
        <v>1200000</v>
      </c>
      <c r="O411" s="17" t="s">
        <v>28</v>
      </c>
      <c r="P411" s="16" t="s">
        <v>29</v>
      </c>
      <c r="Q411" s="20">
        <v>300000</v>
      </c>
      <c r="R411" s="14"/>
      <c r="S411" s="15" t="s">
        <v>680</v>
      </c>
      <c r="T411" s="81">
        <v>300000</v>
      </c>
      <c r="U411" s="24">
        <f t="shared" si="11"/>
        <v>3000000</v>
      </c>
      <c r="V411" s="2"/>
      <c r="W411" s="2"/>
      <c r="X411" s="2"/>
      <c r="Y411" s="2"/>
      <c r="Z411" s="2"/>
    </row>
    <row r="412" spans="1:26" ht="90">
      <c r="A412" s="29"/>
      <c r="C412" s="14"/>
      <c r="D412" s="16" t="s">
        <v>67</v>
      </c>
      <c r="E412" s="16" t="s">
        <v>678</v>
      </c>
      <c r="F412" s="10">
        <v>280</v>
      </c>
      <c r="G412" s="43"/>
      <c r="H412" s="26"/>
      <c r="I412" s="16" t="s">
        <v>68</v>
      </c>
      <c r="J412" s="44">
        <v>100000</v>
      </c>
      <c r="K412" s="35"/>
      <c r="L412" s="35"/>
      <c r="M412" s="16" t="s">
        <v>69</v>
      </c>
      <c r="N412" s="18">
        <v>25000</v>
      </c>
      <c r="O412" s="14"/>
      <c r="P412" s="16"/>
      <c r="Q412" s="18"/>
      <c r="R412" s="35"/>
      <c r="S412" s="15"/>
      <c r="T412" s="49"/>
      <c r="U412" s="24"/>
      <c r="V412" s="2"/>
      <c r="W412" s="2"/>
      <c r="X412" s="2"/>
      <c r="Y412" s="2"/>
      <c r="Z412" s="2"/>
    </row>
    <row r="413" spans="1:26" ht="105">
      <c r="A413" s="37"/>
      <c r="B413" s="29"/>
      <c r="C413" s="14"/>
      <c r="D413" s="16" t="s">
        <v>20</v>
      </c>
      <c r="E413" s="16" t="s">
        <v>681</v>
      </c>
      <c r="F413" s="10">
        <v>281</v>
      </c>
      <c r="G413" s="17" t="s">
        <v>22</v>
      </c>
      <c r="H413" s="17" t="s">
        <v>23</v>
      </c>
      <c r="I413" s="16" t="s">
        <v>679</v>
      </c>
      <c r="J413" s="18">
        <v>1200000</v>
      </c>
      <c r="K413" s="17" t="s">
        <v>25</v>
      </c>
      <c r="L413" s="17" t="s">
        <v>51</v>
      </c>
      <c r="M413" s="15" t="s">
        <v>682</v>
      </c>
      <c r="N413" s="19">
        <v>1200000</v>
      </c>
      <c r="O413" s="17" t="s">
        <v>28</v>
      </c>
      <c r="P413" s="16" t="s">
        <v>29</v>
      </c>
      <c r="Q413" s="20">
        <v>300000</v>
      </c>
      <c r="R413" s="14"/>
      <c r="S413" s="15" t="s">
        <v>683</v>
      </c>
      <c r="T413" s="81">
        <v>300000</v>
      </c>
      <c r="U413" s="24">
        <f t="shared" si="11"/>
        <v>3000000</v>
      </c>
      <c r="V413" s="2"/>
      <c r="W413" s="2"/>
      <c r="X413" s="2"/>
      <c r="Y413" s="2"/>
      <c r="Z413" s="2"/>
    </row>
    <row r="414" spans="1:26" ht="90">
      <c r="A414" s="37" t="s">
        <v>44</v>
      </c>
      <c r="B414" s="29"/>
      <c r="C414" s="14"/>
      <c r="D414" s="16" t="s">
        <v>54</v>
      </c>
      <c r="E414" s="16" t="s">
        <v>681</v>
      </c>
      <c r="F414" s="10">
        <v>281</v>
      </c>
      <c r="G414" s="17"/>
      <c r="H414" s="35"/>
      <c r="I414" s="16" t="s">
        <v>684</v>
      </c>
      <c r="J414" s="58">
        <v>300000</v>
      </c>
      <c r="K414" s="35"/>
      <c r="L414" s="35"/>
      <c r="M414" s="16" t="s">
        <v>685</v>
      </c>
      <c r="N414" s="25">
        <v>300000</v>
      </c>
      <c r="O414" s="35"/>
      <c r="P414" s="23" t="s">
        <v>206</v>
      </c>
      <c r="Q414" s="145">
        <v>100000</v>
      </c>
      <c r="R414" s="26"/>
      <c r="S414" s="23" t="s">
        <v>686</v>
      </c>
      <c r="T414" s="154">
        <v>100000</v>
      </c>
      <c r="U414" s="24">
        <f t="shared" si="11"/>
        <v>800000</v>
      </c>
      <c r="V414" s="2"/>
      <c r="W414" s="2"/>
      <c r="X414" s="2"/>
      <c r="Y414" s="2"/>
      <c r="Z414" s="2"/>
    </row>
    <row r="415" spans="1:26" ht="75">
      <c r="A415" s="2"/>
      <c r="B415" s="14"/>
      <c r="C415" s="14"/>
      <c r="D415" s="16" t="s">
        <v>67</v>
      </c>
      <c r="E415" s="16" t="s">
        <v>85</v>
      </c>
      <c r="F415" s="10">
        <v>225</v>
      </c>
      <c r="G415" s="17"/>
      <c r="H415" s="17"/>
      <c r="I415" s="16" t="s">
        <v>68</v>
      </c>
      <c r="J415" s="44">
        <v>100000</v>
      </c>
      <c r="K415" s="17"/>
      <c r="L415" s="17"/>
      <c r="M415" s="15"/>
      <c r="N415" s="19"/>
      <c r="O415" s="17"/>
      <c r="P415" s="16"/>
      <c r="Q415" s="20"/>
      <c r="R415" s="14"/>
      <c r="S415" s="1"/>
      <c r="T415" s="47"/>
      <c r="U415" s="24"/>
      <c r="V415" s="3"/>
      <c r="W415" s="48"/>
      <c r="X415" s="2"/>
      <c r="Y415" s="2"/>
      <c r="Z415" s="2"/>
    </row>
    <row r="416" spans="1:26" ht="75">
      <c r="A416" s="37"/>
      <c r="B416" s="29"/>
      <c r="C416" s="14"/>
      <c r="D416" s="16" t="s">
        <v>20</v>
      </c>
      <c r="E416" s="16" t="s">
        <v>687</v>
      </c>
      <c r="F416" s="10">
        <v>282</v>
      </c>
      <c r="G416" s="17" t="s">
        <v>22</v>
      </c>
      <c r="H416" s="17" t="s">
        <v>23</v>
      </c>
      <c r="I416" s="16" t="s">
        <v>688</v>
      </c>
      <c r="J416" s="18">
        <v>1200000</v>
      </c>
      <c r="K416" s="17" t="s">
        <v>25</v>
      </c>
      <c r="L416" s="17" t="s">
        <v>26</v>
      </c>
      <c r="M416" s="15" t="s">
        <v>689</v>
      </c>
      <c r="N416" s="19">
        <v>1200000</v>
      </c>
      <c r="O416" s="17" t="s">
        <v>28</v>
      </c>
      <c r="P416" s="16" t="s">
        <v>29</v>
      </c>
      <c r="Q416" s="20">
        <v>300000</v>
      </c>
      <c r="R416" s="14"/>
      <c r="S416" s="15" t="s">
        <v>690</v>
      </c>
      <c r="T416" s="81">
        <v>150000</v>
      </c>
      <c r="U416" s="24">
        <f t="shared" si="11"/>
        <v>2850000</v>
      </c>
      <c r="V416" s="2"/>
      <c r="W416" s="2"/>
      <c r="X416" s="2"/>
      <c r="Y416" s="2"/>
      <c r="Z416" s="2"/>
    </row>
    <row r="417" spans="1:16384" ht="60">
      <c r="A417" s="37"/>
      <c r="B417" s="29"/>
      <c r="C417" s="14"/>
      <c r="D417" s="16" t="s">
        <v>20</v>
      </c>
      <c r="E417" s="16" t="s">
        <v>687</v>
      </c>
      <c r="F417" s="10">
        <v>282</v>
      </c>
      <c r="G417" s="17"/>
      <c r="H417" s="17"/>
      <c r="I417" s="16"/>
      <c r="J417" s="18"/>
      <c r="K417" s="17"/>
      <c r="L417" s="17"/>
      <c r="M417" s="15"/>
      <c r="N417" s="19"/>
      <c r="O417" s="17"/>
      <c r="P417" s="16"/>
      <c r="Q417" s="20"/>
      <c r="R417" s="14"/>
      <c r="S417" s="15" t="s">
        <v>691</v>
      </c>
      <c r="T417" s="81">
        <v>150000</v>
      </c>
      <c r="U417" s="24">
        <f t="shared" si="11"/>
        <v>150000</v>
      </c>
      <c r="V417" s="2"/>
      <c r="W417" s="2"/>
      <c r="X417" s="2"/>
      <c r="Y417" s="2"/>
      <c r="Z417" s="2"/>
    </row>
    <row r="418" spans="1:16384" ht="119.25" customHeight="1">
      <c r="A418" s="37" t="s">
        <v>44</v>
      </c>
      <c r="B418" s="29"/>
      <c r="C418" s="14"/>
      <c r="D418" s="16" t="s">
        <v>692</v>
      </c>
      <c r="E418" s="16" t="s">
        <v>687</v>
      </c>
      <c r="F418" s="17">
        <v>282</v>
      </c>
      <c r="G418" s="10"/>
      <c r="H418" s="20"/>
      <c r="I418" s="15" t="s">
        <v>184</v>
      </c>
      <c r="J418" s="28">
        <v>800000</v>
      </c>
      <c r="K418" s="14"/>
      <c r="L418" s="50"/>
      <c r="M418" s="15" t="s">
        <v>693</v>
      </c>
      <c r="N418" s="78">
        <v>1600000</v>
      </c>
      <c r="O418" s="14"/>
      <c r="P418" s="15" t="s">
        <v>694</v>
      </c>
      <c r="Q418" s="28">
        <v>400000</v>
      </c>
      <c r="R418" s="14"/>
      <c r="S418" s="15" t="s">
        <v>695</v>
      </c>
      <c r="T418" s="49">
        <v>400000</v>
      </c>
      <c r="U418" s="24">
        <f t="shared" si="11"/>
        <v>3200000</v>
      </c>
      <c r="V418" s="2"/>
      <c r="W418" s="2"/>
      <c r="X418" s="2"/>
      <c r="Y418" s="2"/>
      <c r="Z418" s="2"/>
    </row>
    <row r="419" spans="1:16384" ht="42" customHeight="1">
      <c r="A419" s="37"/>
      <c r="B419" s="29"/>
      <c r="C419" s="14"/>
      <c r="D419" s="16" t="s">
        <v>54</v>
      </c>
      <c r="E419" s="16" t="s">
        <v>687</v>
      </c>
      <c r="F419" s="10">
        <v>282</v>
      </c>
      <c r="G419" s="17"/>
      <c r="H419" s="35"/>
      <c r="I419" s="15" t="s">
        <v>696</v>
      </c>
      <c r="J419" s="58">
        <v>150000</v>
      </c>
      <c r="K419" s="35"/>
      <c r="L419" s="35"/>
      <c r="M419" s="16" t="s">
        <v>697</v>
      </c>
      <c r="N419" s="28">
        <v>300000</v>
      </c>
      <c r="O419" s="35"/>
      <c r="P419" s="70" t="s">
        <v>59</v>
      </c>
      <c r="Q419" s="146">
        <v>37500</v>
      </c>
      <c r="R419" s="35"/>
      <c r="S419" s="23" t="s">
        <v>698</v>
      </c>
      <c r="T419" s="96">
        <v>75000</v>
      </c>
      <c r="U419" s="24">
        <f t="shared" si="11"/>
        <v>562500</v>
      </c>
      <c r="V419" s="2"/>
      <c r="W419" s="2"/>
      <c r="X419" s="2"/>
      <c r="Y419" s="2"/>
      <c r="Z419" s="2"/>
    </row>
    <row r="420" spans="1:16384" ht="60">
      <c r="A420" s="14" t="s">
        <v>44</v>
      </c>
      <c r="B420" s="29"/>
      <c r="C420" s="14"/>
      <c r="D420" s="16" t="s">
        <v>46</v>
      </c>
      <c r="E420" s="16" t="s">
        <v>687</v>
      </c>
      <c r="F420" s="10">
        <v>282</v>
      </c>
      <c r="G420" s="17"/>
      <c r="H420" s="35"/>
      <c r="I420" s="15" t="s">
        <v>699</v>
      </c>
      <c r="J420" s="18">
        <v>40000</v>
      </c>
      <c r="K420" s="35"/>
      <c r="L420" s="35"/>
      <c r="M420" s="35"/>
      <c r="N420" s="25"/>
      <c r="O420" s="35"/>
      <c r="P420" s="35"/>
      <c r="Q420" s="35"/>
      <c r="R420" s="35"/>
      <c r="S420" s="35"/>
      <c r="T420" s="49"/>
      <c r="U420" s="24">
        <f t="shared" si="11"/>
        <v>40000</v>
      </c>
      <c r="W420" s="2"/>
      <c r="X420" s="2"/>
      <c r="Y420" s="2"/>
      <c r="Z420" s="2"/>
    </row>
    <row r="421" spans="1:16384" ht="60">
      <c r="A421" s="14" t="s">
        <v>44</v>
      </c>
      <c r="B421" s="29"/>
      <c r="C421" s="14"/>
      <c r="D421" s="16" t="s">
        <v>46</v>
      </c>
      <c r="E421" s="16" t="s">
        <v>687</v>
      </c>
      <c r="F421" s="10">
        <v>282</v>
      </c>
      <c r="G421" s="17"/>
      <c r="H421" s="35"/>
      <c r="I421" s="15" t="s">
        <v>700</v>
      </c>
      <c r="J421" s="18">
        <v>80000</v>
      </c>
      <c r="K421" s="35"/>
      <c r="L421" s="35"/>
      <c r="M421" s="35"/>
      <c r="N421" s="25"/>
      <c r="O421" s="35"/>
      <c r="P421" s="35"/>
      <c r="Q421" s="35"/>
      <c r="R421" s="35"/>
      <c r="S421" s="35"/>
      <c r="T421" s="49"/>
      <c r="U421" s="24">
        <f t="shared" si="11"/>
        <v>80000</v>
      </c>
      <c r="V421" s="2"/>
      <c r="W421" s="2"/>
      <c r="X421" s="2"/>
      <c r="Y421" s="2"/>
      <c r="Z421" s="2"/>
    </row>
    <row r="422" spans="1:16384" ht="60">
      <c r="A422" s="14" t="s">
        <v>44</v>
      </c>
      <c r="B422" s="29"/>
      <c r="C422" s="14"/>
      <c r="D422" s="16" t="s">
        <v>46</v>
      </c>
      <c r="E422" s="16" t="s">
        <v>687</v>
      </c>
      <c r="F422" s="10">
        <v>282</v>
      </c>
      <c r="G422" s="17"/>
      <c r="H422" s="35"/>
      <c r="I422" s="15" t="s">
        <v>701</v>
      </c>
      <c r="J422" s="18">
        <v>60000</v>
      </c>
      <c r="K422" s="35"/>
      <c r="L422" s="35"/>
      <c r="M422" s="35"/>
      <c r="N422" s="25"/>
      <c r="O422" s="35"/>
      <c r="P422" s="35"/>
      <c r="Q422" s="35"/>
      <c r="R422" s="35"/>
      <c r="S422" s="35"/>
      <c r="T422" s="49"/>
      <c r="U422" s="24">
        <f t="shared" si="11"/>
        <v>60000</v>
      </c>
      <c r="Y422" s="2"/>
      <c r="Z422" s="2"/>
    </row>
    <row r="423" spans="1:16384" ht="60">
      <c r="A423" s="14" t="s">
        <v>44</v>
      </c>
      <c r="B423" s="29"/>
      <c r="C423" s="14"/>
      <c r="D423" s="16" t="s">
        <v>46</v>
      </c>
      <c r="E423" s="16" t="s">
        <v>687</v>
      </c>
      <c r="F423" s="10">
        <v>282</v>
      </c>
      <c r="G423" s="17"/>
      <c r="H423" s="35"/>
      <c r="I423" s="15" t="s">
        <v>702</v>
      </c>
      <c r="J423" s="18">
        <v>50000</v>
      </c>
      <c r="K423" s="35"/>
      <c r="L423" s="35"/>
      <c r="M423" s="35"/>
      <c r="N423" s="25"/>
      <c r="O423" s="35"/>
      <c r="P423" s="35"/>
      <c r="Q423" s="35"/>
      <c r="R423" s="35"/>
      <c r="S423" s="35"/>
      <c r="T423" s="49"/>
      <c r="U423" s="24">
        <f t="shared" si="11"/>
        <v>50000</v>
      </c>
      <c r="V423" s="2"/>
      <c r="W423" s="2"/>
      <c r="X423" s="2"/>
      <c r="Y423" s="2"/>
      <c r="Z423" s="2"/>
    </row>
    <row r="424" spans="1:16384" ht="75">
      <c r="A424" s="37"/>
      <c r="B424" s="29"/>
      <c r="C424" s="14"/>
      <c r="D424" s="16" t="s">
        <v>20</v>
      </c>
      <c r="E424" s="16" t="s">
        <v>703</v>
      </c>
      <c r="F424" s="10">
        <v>283</v>
      </c>
      <c r="G424" s="17" t="s">
        <v>22</v>
      </c>
      <c r="H424" s="17" t="s">
        <v>23</v>
      </c>
      <c r="I424" s="16" t="s">
        <v>688</v>
      </c>
      <c r="J424" s="18">
        <v>1200000</v>
      </c>
      <c r="K424" s="17" t="s">
        <v>25</v>
      </c>
      <c r="L424" s="17" t="s">
        <v>26</v>
      </c>
      <c r="M424" s="15" t="s">
        <v>704</v>
      </c>
      <c r="N424" s="19">
        <v>1200000</v>
      </c>
      <c r="O424" s="17" t="s">
        <v>28</v>
      </c>
      <c r="P424" s="16" t="s">
        <v>29</v>
      </c>
      <c r="Q424" s="20">
        <v>300000</v>
      </c>
      <c r="R424" s="14"/>
      <c r="S424" s="15" t="s">
        <v>705</v>
      </c>
      <c r="T424" s="21">
        <v>150000</v>
      </c>
      <c r="U424" s="24">
        <f t="shared" si="11"/>
        <v>2850000</v>
      </c>
      <c r="X424" s="2"/>
      <c r="Y424" s="2"/>
      <c r="Z424" s="2"/>
    </row>
    <row r="425" spans="1:16384" ht="60">
      <c r="A425" s="37"/>
      <c r="B425" s="29"/>
      <c r="C425" s="14"/>
      <c r="D425" s="16" t="s">
        <v>20</v>
      </c>
      <c r="E425" s="16" t="s">
        <v>703</v>
      </c>
      <c r="F425" s="10">
        <v>283</v>
      </c>
      <c r="G425" s="17"/>
      <c r="H425" s="14"/>
      <c r="I425" s="35"/>
      <c r="J425" s="133"/>
      <c r="K425" s="14"/>
      <c r="L425" s="14"/>
      <c r="M425" s="35"/>
      <c r="N425" s="25"/>
      <c r="O425" s="14"/>
      <c r="P425" s="14"/>
      <c r="Q425" s="14"/>
      <c r="R425" s="14"/>
      <c r="S425" s="15" t="s">
        <v>706</v>
      </c>
      <c r="T425" s="21">
        <v>150000</v>
      </c>
      <c r="U425" s="24">
        <f t="shared" si="11"/>
        <v>150000</v>
      </c>
      <c r="W425" s="2"/>
      <c r="X425" s="2"/>
      <c r="Y425" s="2"/>
      <c r="Z425" s="2"/>
    </row>
    <row r="426" spans="1:16384" ht="30">
      <c r="A426" s="37" t="s">
        <v>44</v>
      </c>
      <c r="B426" s="29"/>
      <c r="C426" s="14"/>
      <c r="D426" s="16" t="s">
        <v>692</v>
      </c>
      <c r="E426" s="16" t="s">
        <v>703</v>
      </c>
      <c r="F426" s="17">
        <v>283</v>
      </c>
      <c r="G426" s="10"/>
      <c r="H426" s="42"/>
      <c r="I426" s="15" t="s">
        <v>184</v>
      </c>
      <c r="J426" s="28">
        <v>800000</v>
      </c>
      <c r="K426" s="32"/>
      <c r="L426" s="14"/>
      <c r="M426" s="15"/>
      <c r="N426" s="78"/>
      <c r="O426" s="32"/>
      <c r="P426" s="26"/>
      <c r="Q426" s="14"/>
      <c r="R426" s="14"/>
      <c r="S426" s="14"/>
      <c r="T426" s="34"/>
      <c r="U426" s="24">
        <f t="shared" si="11"/>
        <v>800000</v>
      </c>
      <c r="V426" s="2"/>
      <c r="W426" s="2"/>
      <c r="X426" s="2"/>
      <c r="Y426" s="2"/>
      <c r="Z426" s="2"/>
    </row>
    <row r="427" spans="1:16384" ht="60">
      <c r="A427" s="123" t="s">
        <v>44</v>
      </c>
      <c r="B427" s="122"/>
      <c r="C427" s="123"/>
      <c r="D427" s="124" t="s">
        <v>46</v>
      </c>
      <c r="E427" s="124" t="s">
        <v>703</v>
      </c>
      <c r="F427" s="125">
        <v>283</v>
      </c>
      <c r="G427" s="126"/>
      <c r="H427" s="88"/>
      <c r="I427" s="127" t="s">
        <v>707</v>
      </c>
      <c r="J427" s="131">
        <v>40000</v>
      </c>
      <c r="K427" s="88"/>
      <c r="L427" s="88"/>
      <c r="M427" s="88"/>
      <c r="N427" s="155"/>
      <c r="O427" s="88"/>
      <c r="P427" s="88"/>
      <c r="Q427" s="88"/>
      <c r="R427" s="88"/>
      <c r="S427" s="88"/>
      <c r="T427" s="156"/>
      <c r="U427" s="24">
        <f t="shared" si="11"/>
        <v>40000</v>
      </c>
      <c r="V427" s="2"/>
      <c r="W427" s="2"/>
      <c r="X427" s="2"/>
      <c r="Y427" s="2"/>
      <c r="Z427" s="2"/>
    </row>
    <row r="428" spans="1:16384" ht="60">
      <c r="A428" s="14" t="s">
        <v>44</v>
      </c>
      <c r="B428" s="26"/>
      <c r="C428" s="26"/>
      <c r="D428" s="16" t="s">
        <v>46</v>
      </c>
      <c r="E428" s="16" t="s">
        <v>703</v>
      </c>
      <c r="F428" s="10">
        <v>283</v>
      </c>
      <c r="G428" s="26"/>
      <c r="H428" s="26"/>
      <c r="I428" s="15" t="s">
        <v>701</v>
      </c>
      <c r="J428" s="157">
        <v>80000</v>
      </c>
      <c r="K428" s="26"/>
      <c r="L428" s="26"/>
      <c r="M428" s="26"/>
      <c r="N428" s="26"/>
      <c r="O428" s="26"/>
      <c r="P428" s="26"/>
      <c r="Q428" s="26"/>
      <c r="R428" s="26"/>
      <c r="S428" s="26"/>
      <c r="T428" s="62"/>
      <c r="U428" s="24">
        <f t="shared" si="11"/>
        <v>80000</v>
      </c>
      <c r="V428" s="2"/>
      <c r="W428" s="2"/>
      <c r="X428" s="2"/>
      <c r="Y428" s="2"/>
      <c r="Z428" s="2"/>
    </row>
    <row r="429" spans="1:16384" ht="60">
      <c r="A429" s="158"/>
      <c r="B429" s="106"/>
      <c r="C429" s="99"/>
      <c r="D429" s="16" t="s">
        <v>46</v>
      </c>
      <c r="E429" s="107" t="s">
        <v>703</v>
      </c>
      <c r="F429" s="108">
        <v>283</v>
      </c>
      <c r="G429" s="100"/>
      <c r="H429" s="101"/>
      <c r="I429" s="109" t="s">
        <v>701</v>
      </c>
      <c r="J429" s="110">
        <v>80000</v>
      </c>
      <c r="K429" s="101"/>
      <c r="L429" s="101"/>
      <c r="M429" s="101"/>
      <c r="N429" s="159"/>
      <c r="O429" s="160"/>
      <c r="P429" s="99"/>
      <c r="Q429" s="101"/>
      <c r="R429" s="101"/>
      <c r="S429" s="101"/>
      <c r="T429" s="150"/>
      <c r="U429" s="24">
        <f t="shared" si="11"/>
        <v>80000</v>
      </c>
      <c r="W429" s="2"/>
      <c r="X429" s="2"/>
      <c r="Y429" s="2"/>
      <c r="Z429" s="2"/>
    </row>
    <row r="430" spans="1:16384" ht="45">
      <c r="A430" s="15"/>
      <c r="B430" s="58"/>
      <c r="C430" s="15"/>
      <c r="D430" s="107" t="s">
        <v>54</v>
      </c>
      <c r="E430" s="107" t="s">
        <v>703</v>
      </c>
      <c r="F430" s="108">
        <v>283</v>
      </c>
      <c r="G430" s="15"/>
      <c r="H430" s="58"/>
      <c r="I430" s="15" t="s">
        <v>696</v>
      </c>
      <c r="J430" s="58">
        <v>150000</v>
      </c>
      <c r="K430" s="15"/>
      <c r="L430" s="58"/>
      <c r="M430" s="15"/>
      <c r="N430" s="58"/>
      <c r="O430" s="15"/>
      <c r="P430" s="70" t="s">
        <v>59</v>
      </c>
      <c r="Q430" s="146">
        <v>37500</v>
      </c>
      <c r="R430" s="58"/>
      <c r="S430" s="15"/>
      <c r="T430" s="58"/>
      <c r="U430" s="15"/>
      <c r="V430" s="58"/>
      <c r="W430" s="15"/>
      <c r="X430" s="58"/>
      <c r="Y430" s="15"/>
      <c r="Z430" s="58"/>
      <c r="AA430" s="15"/>
      <c r="AB430" s="58"/>
      <c r="AC430" s="15"/>
      <c r="AD430" s="58"/>
      <c r="AE430" s="15"/>
      <c r="AF430" s="58"/>
      <c r="AG430" s="15"/>
      <c r="AH430" s="58"/>
      <c r="AI430" s="15"/>
      <c r="AJ430" s="58"/>
      <c r="AK430" s="15"/>
      <c r="AL430" s="58"/>
      <c r="AM430" s="15"/>
      <c r="AN430" s="58"/>
      <c r="AO430" s="15"/>
      <c r="AP430" s="58"/>
      <c r="AQ430" s="15"/>
      <c r="AR430" s="58"/>
      <c r="AS430" s="15"/>
      <c r="AT430" s="58"/>
      <c r="AU430" s="15"/>
      <c r="AV430" s="58"/>
      <c r="AW430" s="15"/>
      <c r="AX430" s="58"/>
      <c r="AY430" s="15"/>
      <c r="AZ430" s="58"/>
      <c r="BA430" s="15"/>
      <c r="BB430" s="58"/>
      <c r="BC430" s="15"/>
      <c r="BD430" s="58"/>
      <c r="BE430" s="15"/>
      <c r="BF430" s="58"/>
      <c r="BG430" s="15"/>
      <c r="BH430" s="58"/>
      <c r="BI430" s="15"/>
      <c r="BJ430" s="58"/>
      <c r="BK430" s="15"/>
      <c r="BL430" s="58"/>
      <c r="BM430" s="15"/>
      <c r="BN430" s="58"/>
      <c r="BO430" s="15"/>
      <c r="BP430" s="58"/>
      <c r="BQ430" s="15"/>
      <c r="BR430" s="58"/>
      <c r="BS430" s="15"/>
      <c r="BT430" s="58"/>
      <c r="BU430" s="15"/>
      <c r="BV430" s="58"/>
      <c r="BW430" s="15"/>
      <c r="BX430" s="58"/>
      <c r="BY430" s="15"/>
      <c r="BZ430" s="58"/>
      <c r="CA430" s="15"/>
      <c r="CB430" s="58"/>
      <c r="CC430" s="15"/>
      <c r="CD430" s="58"/>
      <c r="CE430" s="15"/>
      <c r="CF430" s="58"/>
      <c r="CG430" s="15"/>
      <c r="CH430" s="58"/>
      <c r="CI430" s="15"/>
      <c r="CJ430" s="58"/>
      <c r="CK430" s="15"/>
      <c r="CL430" s="58"/>
      <c r="CM430" s="15"/>
      <c r="CN430" s="58"/>
      <c r="CO430" s="15"/>
      <c r="CP430" s="58"/>
      <c r="CQ430" s="15"/>
      <c r="CR430" s="58"/>
      <c r="CS430" s="15"/>
      <c r="CT430" s="58"/>
      <c r="CU430" s="15"/>
      <c r="CV430" s="58"/>
      <c r="CW430" s="15"/>
      <c r="CX430" s="58"/>
      <c r="CY430" s="15"/>
      <c r="CZ430" s="58"/>
      <c r="DA430" s="15"/>
      <c r="DB430" s="58"/>
      <c r="DC430" s="15"/>
      <c r="DD430" s="58"/>
      <c r="DE430" s="15"/>
      <c r="DF430" s="58"/>
      <c r="DG430" s="15"/>
      <c r="DH430" s="58"/>
      <c r="DI430" s="15"/>
      <c r="DJ430" s="58"/>
      <c r="DK430" s="15"/>
      <c r="DL430" s="58"/>
      <c r="DM430" s="15"/>
      <c r="DN430" s="58"/>
      <c r="DO430" s="15"/>
      <c r="DP430" s="58"/>
      <c r="DQ430" s="15"/>
      <c r="DR430" s="58"/>
      <c r="DS430" s="15"/>
      <c r="DT430" s="58"/>
      <c r="DU430" s="15"/>
      <c r="DV430" s="58"/>
      <c r="DW430" s="15"/>
      <c r="DX430" s="58"/>
      <c r="DY430" s="15"/>
      <c r="DZ430" s="58"/>
      <c r="EA430" s="15"/>
      <c r="EB430" s="58"/>
      <c r="EC430" s="15"/>
      <c r="ED430" s="58"/>
      <c r="EE430" s="15"/>
      <c r="EF430" s="58"/>
      <c r="EG430" s="15"/>
      <c r="EH430" s="58"/>
      <c r="EI430" s="15"/>
      <c r="EJ430" s="58"/>
      <c r="EK430" s="15"/>
      <c r="EL430" s="58"/>
      <c r="EM430" s="15"/>
      <c r="EN430" s="58"/>
      <c r="EO430" s="15"/>
      <c r="EP430" s="58"/>
      <c r="EQ430" s="15"/>
      <c r="ER430" s="58"/>
      <c r="ES430" s="15"/>
      <c r="ET430" s="58"/>
      <c r="EU430" s="15"/>
      <c r="EV430" s="58"/>
      <c r="EW430" s="15"/>
      <c r="EX430" s="58"/>
      <c r="EY430" s="15"/>
      <c r="EZ430" s="58"/>
      <c r="FA430" s="15"/>
      <c r="FB430" s="58"/>
      <c r="FC430" s="15"/>
      <c r="FD430" s="58"/>
      <c r="FE430" s="15"/>
      <c r="FF430" s="58"/>
      <c r="FG430" s="15"/>
      <c r="FH430" s="58"/>
      <c r="FI430" s="15"/>
      <c r="FJ430" s="58"/>
      <c r="FK430" s="15"/>
      <c r="FL430" s="58"/>
      <c r="FM430" s="15"/>
      <c r="FN430" s="58"/>
      <c r="FO430" s="15"/>
      <c r="FP430" s="58"/>
      <c r="FQ430" s="15"/>
      <c r="FR430" s="58"/>
      <c r="FS430" s="15"/>
      <c r="FT430" s="58"/>
      <c r="FU430" s="15"/>
      <c r="FV430" s="58"/>
      <c r="FW430" s="15"/>
      <c r="FX430" s="58"/>
      <c r="FY430" s="15"/>
      <c r="FZ430" s="58"/>
      <c r="GA430" s="15"/>
      <c r="GB430" s="58"/>
      <c r="GC430" s="15"/>
      <c r="GD430" s="58"/>
      <c r="GE430" s="15"/>
      <c r="GF430" s="58"/>
      <c r="GG430" s="15"/>
      <c r="GH430" s="58"/>
      <c r="GI430" s="15"/>
      <c r="GJ430" s="58"/>
      <c r="GK430" s="15"/>
      <c r="GL430" s="58"/>
      <c r="GM430" s="15"/>
      <c r="GN430" s="58"/>
      <c r="GO430" s="15"/>
      <c r="GP430" s="58"/>
      <c r="GQ430" s="15"/>
      <c r="GR430" s="58"/>
      <c r="GS430" s="15"/>
      <c r="GT430" s="58"/>
      <c r="GU430" s="15"/>
      <c r="GV430" s="58"/>
      <c r="GW430" s="15"/>
      <c r="GX430" s="58"/>
      <c r="GY430" s="15"/>
      <c r="GZ430" s="58"/>
      <c r="HA430" s="15"/>
      <c r="HB430" s="58"/>
      <c r="HC430" s="15"/>
      <c r="HD430" s="58"/>
      <c r="HE430" s="15"/>
      <c r="HF430" s="58"/>
      <c r="HG430" s="15"/>
      <c r="HH430" s="58"/>
      <c r="HI430" s="15"/>
      <c r="HJ430" s="58"/>
      <c r="HK430" s="15"/>
      <c r="HL430" s="58"/>
      <c r="HM430" s="15"/>
      <c r="HN430" s="58"/>
      <c r="HO430" s="15"/>
      <c r="HP430" s="58"/>
      <c r="HQ430" s="15"/>
      <c r="HR430" s="58"/>
      <c r="HS430" s="15"/>
      <c r="HT430" s="58"/>
      <c r="HU430" s="15"/>
      <c r="HV430" s="58"/>
      <c r="HW430" s="15"/>
      <c r="HX430" s="58"/>
      <c r="HY430" s="15"/>
      <c r="HZ430" s="58"/>
      <c r="IA430" s="15"/>
      <c r="IB430" s="58"/>
      <c r="IC430" s="15"/>
      <c r="ID430" s="58"/>
      <c r="IE430" s="15"/>
      <c r="IF430" s="58"/>
      <c r="IG430" s="15"/>
      <c r="IH430" s="58"/>
      <c r="II430" s="15"/>
      <c r="IJ430" s="58"/>
      <c r="IK430" s="15"/>
      <c r="IL430" s="58"/>
      <c r="IM430" s="15"/>
      <c r="IN430" s="58"/>
      <c r="IO430" s="15"/>
      <c r="IP430" s="58"/>
      <c r="IQ430" s="15"/>
      <c r="IR430" s="58"/>
      <c r="IS430" s="15"/>
      <c r="IT430" s="58"/>
      <c r="IU430" s="15"/>
      <c r="IV430" s="58"/>
      <c r="IW430" s="15"/>
      <c r="IX430" s="58"/>
      <c r="IY430" s="15"/>
      <c r="IZ430" s="58"/>
      <c r="JA430" s="15"/>
      <c r="JB430" s="58"/>
      <c r="JC430" s="15"/>
      <c r="JD430" s="58"/>
      <c r="JE430" s="15"/>
      <c r="JF430" s="58"/>
      <c r="JG430" s="15"/>
      <c r="JH430" s="58"/>
      <c r="JI430" s="15"/>
      <c r="JJ430" s="58"/>
      <c r="JK430" s="15"/>
      <c r="JL430" s="58"/>
      <c r="JM430" s="15"/>
      <c r="JN430" s="58"/>
      <c r="JO430" s="15"/>
      <c r="JP430" s="58"/>
      <c r="JQ430" s="15"/>
      <c r="JR430" s="58"/>
      <c r="JS430" s="15"/>
      <c r="JT430" s="58"/>
      <c r="JU430" s="15"/>
      <c r="JV430" s="58"/>
      <c r="JW430" s="15"/>
      <c r="JX430" s="58"/>
      <c r="JY430" s="15"/>
      <c r="JZ430" s="58"/>
      <c r="KA430" s="15"/>
      <c r="KB430" s="58"/>
      <c r="KC430" s="15"/>
      <c r="KD430" s="58"/>
      <c r="KE430" s="15"/>
      <c r="KF430" s="58"/>
      <c r="KG430" s="15"/>
      <c r="KH430" s="58"/>
      <c r="KI430" s="15"/>
      <c r="KJ430" s="58"/>
      <c r="KK430" s="15"/>
      <c r="KL430" s="58"/>
      <c r="KM430" s="15"/>
      <c r="KN430" s="58"/>
      <c r="KO430" s="15"/>
      <c r="KP430" s="58"/>
      <c r="KQ430" s="15"/>
      <c r="KR430" s="58"/>
      <c r="KS430" s="15"/>
      <c r="KT430" s="58"/>
      <c r="KU430" s="15"/>
      <c r="KV430" s="58"/>
      <c r="KW430" s="15"/>
      <c r="KX430" s="58"/>
      <c r="KY430" s="15"/>
      <c r="KZ430" s="58"/>
      <c r="LA430" s="15"/>
      <c r="LB430" s="58"/>
      <c r="LC430" s="15"/>
      <c r="LD430" s="58"/>
      <c r="LE430" s="15"/>
      <c r="LF430" s="58"/>
      <c r="LG430" s="15"/>
      <c r="LH430" s="58"/>
      <c r="LI430" s="15"/>
      <c r="LJ430" s="58"/>
      <c r="LK430" s="15"/>
      <c r="LL430" s="58"/>
      <c r="LM430" s="15"/>
      <c r="LN430" s="58"/>
      <c r="LO430" s="15"/>
      <c r="LP430" s="58"/>
      <c r="LQ430" s="15"/>
      <c r="LR430" s="58"/>
      <c r="LS430" s="15"/>
      <c r="LT430" s="58"/>
      <c r="LU430" s="15"/>
      <c r="LV430" s="58"/>
      <c r="LW430" s="15"/>
      <c r="LX430" s="58"/>
      <c r="LY430" s="15"/>
      <c r="LZ430" s="58"/>
      <c r="MA430" s="15"/>
      <c r="MB430" s="58"/>
      <c r="MC430" s="15"/>
      <c r="MD430" s="58"/>
      <c r="ME430" s="15"/>
      <c r="MF430" s="58"/>
      <c r="MG430" s="15"/>
      <c r="MH430" s="58"/>
      <c r="MI430" s="15"/>
      <c r="MJ430" s="58"/>
      <c r="MK430" s="15"/>
      <c r="ML430" s="58"/>
      <c r="MM430" s="15"/>
      <c r="MN430" s="58"/>
      <c r="MO430" s="15"/>
      <c r="MP430" s="58"/>
      <c r="MQ430" s="15"/>
      <c r="MR430" s="58"/>
      <c r="MS430" s="15"/>
      <c r="MT430" s="58"/>
      <c r="MU430" s="15"/>
      <c r="MV430" s="58"/>
      <c r="MW430" s="15"/>
      <c r="MX430" s="58"/>
      <c r="MY430" s="15"/>
      <c r="MZ430" s="58"/>
      <c r="NA430" s="15"/>
      <c r="NB430" s="58"/>
      <c r="NC430" s="15"/>
      <c r="ND430" s="58"/>
      <c r="NE430" s="15"/>
      <c r="NF430" s="58"/>
      <c r="NG430" s="15"/>
      <c r="NH430" s="58"/>
      <c r="NI430" s="15"/>
      <c r="NJ430" s="58"/>
      <c r="NK430" s="15"/>
      <c r="NL430" s="58"/>
      <c r="NM430" s="15"/>
      <c r="NN430" s="58"/>
      <c r="NO430" s="15"/>
      <c r="NP430" s="58"/>
      <c r="NQ430" s="15"/>
      <c r="NR430" s="58"/>
      <c r="NS430" s="15"/>
      <c r="NT430" s="58"/>
      <c r="NU430" s="15"/>
      <c r="NV430" s="58"/>
      <c r="NW430" s="15"/>
      <c r="NX430" s="58"/>
      <c r="NY430" s="15"/>
      <c r="NZ430" s="58"/>
      <c r="OA430" s="15"/>
      <c r="OB430" s="58"/>
      <c r="OC430" s="15"/>
      <c r="OD430" s="58"/>
      <c r="OE430" s="15"/>
      <c r="OF430" s="58"/>
      <c r="OG430" s="15"/>
      <c r="OH430" s="58"/>
      <c r="OI430" s="15"/>
      <c r="OJ430" s="58"/>
      <c r="OK430" s="15"/>
      <c r="OL430" s="58"/>
      <c r="OM430" s="15"/>
      <c r="ON430" s="58"/>
      <c r="OO430" s="15"/>
      <c r="OP430" s="58"/>
      <c r="OQ430" s="15"/>
      <c r="OR430" s="58"/>
      <c r="OS430" s="15"/>
      <c r="OT430" s="58"/>
      <c r="OU430" s="15"/>
      <c r="OV430" s="58"/>
      <c r="OW430" s="15"/>
      <c r="OX430" s="58"/>
      <c r="OY430" s="15"/>
      <c r="OZ430" s="58"/>
      <c r="PA430" s="15"/>
      <c r="PB430" s="58"/>
      <c r="PC430" s="15"/>
      <c r="PD430" s="58"/>
      <c r="PE430" s="15"/>
      <c r="PF430" s="58"/>
      <c r="PG430" s="15"/>
      <c r="PH430" s="58"/>
      <c r="PI430" s="15"/>
      <c r="PJ430" s="58"/>
      <c r="PK430" s="15"/>
      <c r="PL430" s="58"/>
      <c r="PM430" s="15"/>
      <c r="PN430" s="58"/>
      <c r="PO430" s="15"/>
      <c r="PP430" s="58"/>
      <c r="PQ430" s="15"/>
      <c r="PR430" s="58"/>
      <c r="PS430" s="15"/>
      <c r="PT430" s="58"/>
      <c r="PU430" s="15"/>
      <c r="PV430" s="58"/>
      <c r="PW430" s="15"/>
      <c r="PX430" s="58"/>
      <c r="PY430" s="15"/>
      <c r="PZ430" s="58"/>
      <c r="QA430" s="15"/>
      <c r="QB430" s="58"/>
      <c r="QC430" s="15"/>
      <c r="QD430" s="58"/>
      <c r="QE430" s="15"/>
      <c r="QF430" s="58"/>
      <c r="QG430" s="15"/>
      <c r="QH430" s="58"/>
      <c r="QI430" s="15"/>
      <c r="QJ430" s="58"/>
      <c r="QK430" s="15"/>
      <c r="QL430" s="58"/>
      <c r="QM430" s="15"/>
      <c r="QN430" s="58"/>
      <c r="QO430" s="15"/>
      <c r="QP430" s="58"/>
      <c r="QQ430" s="15"/>
      <c r="QR430" s="58"/>
      <c r="QS430" s="15"/>
      <c r="QT430" s="58"/>
      <c r="QU430" s="15"/>
      <c r="QV430" s="58"/>
      <c r="QW430" s="15"/>
      <c r="QX430" s="58"/>
      <c r="QY430" s="15"/>
      <c r="QZ430" s="58"/>
      <c r="RA430" s="15"/>
      <c r="RB430" s="58"/>
      <c r="RC430" s="15"/>
      <c r="RD430" s="58"/>
      <c r="RE430" s="15"/>
      <c r="RF430" s="58"/>
      <c r="RG430" s="15"/>
      <c r="RH430" s="58"/>
      <c r="RI430" s="15"/>
      <c r="RJ430" s="58"/>
      <c r="RK430" s="15"/>
      <c r="RL430" s="58"/>
      <c r="RM430" s="15"/>
      <c r="RN430" s="58"/>
      <c r="RO430" s="15"/>
      <c r="RP430" s="58"/>
      <c r="RQ430" s="15"/>
      <c r="RR430" s="58"/>
      <c r="RS430" s="15"/>
      <c r="RT430" s="58"/>
      <c r="RU430" s="15"/>
      <c r="RV430" s="58"/>
      <c r="RW430" s="15"/>
      <c r="RX430" s="58"/>
      <c r="RY430" s="15"/>
      <c r="RZ430" s="58"/>
      <c r="SA430" s="15"/>
      <c r="SB430" s="58"/>
      <c r="SC430" s="15"/>
      <c r="SD430" s="58"/>
      <c r="SE430" s="15"/>
      <c r="SF430" s="58"/>
      <c r="SG430" s="15"/>
      <c r="SH430" s="58"/>
      <c r="SI430" s="15"/>
      <c r="SJ430" s="58"/>
      <c r="SK430" s="15"/>
      <c r="SL430" s="58"/>
      <c r="SM430" s="15"/>
      <c r="SN430" s="58"/>
      <c r="SO430" s="15"/>
      <c r="SP430" s="58"/>
      <c r="SQ430" s="15"/>
      <c r="SR430" s="58"/>
      <c r="SS430" s="15"/>
      <c r="ST430" s="58"/>
      <c r="SU430" s="15"/>
      <c r="SV430" s="58"/>
      <c r="SW430" s="15"/>
      <c r="SX430" s="58"/>
      <c r="SY430" s="15"/>
      <c r="SZ430" s="58"/>
      <c r="TA430" s="15"/>
      <c r="TB430" s="58"/>
      <c r="TC430" s="15"/>
      <c r="TD430" s="58"/>
      <c r="TE430" s="15"/>
      <c r="TF430" s="58"/>
      <c r="TG430" s="15"/>
      <c r="TH430" s="58"/>
      <c r="TI430" s="15"/>
      <c r="TJ430" s="58"/>
      <c r="TK430" s="15"/>
      <c r="TL430" s="58"/>
      <c r="TM430" s="15"/>
      <c r="TN430" s="58"/>
      <c r="TO430" s="15"/>
      <c r="TP430" s="58"/>
      <c r="TQ430" s="15"/>
      <c r="TR430" s="58"/>
      <c r="TS430" s="15"/>
      <c r="TT430" s="58"/>
      <c r="TU430" s="15"/>
      <c r="TV430" s="58"/>
      <c r="TW430" s="15"/>
      <c r="TX430" s="58"/>
      <c r="TY430" s="15"/>
      <c r="TZ430" s="58"/>
      <c r="UA430" s="15"/>
      <c r="UB430" s="58"/>
      <c r="UC430" s="15"/>
      <c r="UD430" s="58"/>
      <c r="UE430" s="15"/>
      <c r="UF430" s="58"/>
      <c r="UG430" s="15"/>
      <c r="UH430" s="58"/>
      <c r="UI430" s="15"/>
      <c r="UJ430" s="58"/>
      <c r="UK430" s="15"/>
      <c r="UL430" s="58"/>
      <c r="UM430" s="15"/>
      <c r="UN430" s="58"/>
      <c r="UO430" s="15"/>
      <c r="UP430" s="58"/>
      <c r="UQ430" s="15"/>
      <c r="UR430" s="58"/>
      <c r="US430" s="15"/>
      <c r="UT430" s="58"/>
      <c r="UU430" s="15"/>
      <c r="UV430" s="58"/>
      <c r="UW430" s="15"/>
      <c r="UX430" s="58"/>
      <c r="UY430" s="15"/>
      <c r="UZ430" s="58"/>
      <c r="VA430" s="15"/>
      <c r="VB430" s="58"/>
      <c r="VC430" s="15"/>
      <c r="VD430" s="58"/>
      <c r="VE430" s="15"/>
      <c r="VF430" s="58"/>
      <c r="VG430" s="15"/>
      <c r="VH430" s="58"/>
      <c r="VI430" s="15"/>
      <c r="VJ430" s="58"/>
      <c r="VK430" s="15"/>
      <c r="VL430" s="58"/>
      <c r="VM430" s="15"/>
      <c r="VN430" s="58"/>
      <c r="VO430" s="15"/>
      <c r="VP430" s="58"/>
      <c r="VQ430" s="15"/>
      <c r="VR430" s="58"/>
      <c r="VS430" s="15"/>
      <c r="VT430" s="58"/>
      <c r="VU430" s="15"/>
      <c r="VV430" s="58"/>
      <c r="VW430" s="15"/>
      <c r="VX430" s="58"/>
      <c r="VY430" s="15"/>
      <c r="VZ430" s="58"/>
      <c r="WA430" s="15"/>
      <c r="WB430" s="58"/>
      <c r="WC430" s="15"/>
      <c r="WD430" s="58"/>
      <c r="WE430" s="15"/>
      <c r="WF430" s="58"/>
      <c r="WG430" s="15"/>
      <c r="WH430" s="58"/>
      <c r="WI430" s="15"/>
      <c r="WJ430" s="58"/>
      <c r="WK430" s="15"/>
      <c r="WL430" s="58"/>
      <c r="WM430" s="15"/>
      <c r="WN430" s="58"/>
      <c r="WO430" s="15"/>
      <c r="WP430" s="58"/>
      <c r="WQ430" s="15"/>
      <c r="WR430" s="58"/>
      <c r="WS430" s="15"/>
      <c r="WT430" s="58"/>
      <c r="WU430" s="15"/>
      <c r="WV430" s="58"/>
      <c r="WW430" s="15"/>
      <c r="WX430" s="58"/>
      <c r="WY430" s="15"/>
      <c r="WZ430" s="58"/>
      <c r="XA430" s="15"/>
      <c r="XB430" s="58"/>
      <c r="XC430" s="15"/>
      <c r="XD430" s="58"/>
      <c r="XE430" s="15"/>
      <c r="XF430" s="58"/>
      <c r="XG430" s="15"/>
      <c r="XH430" s="58"/>
      <c r="XI430" s="15"/>
      <c r="XJ430" s="58"/>
      <c r="XK430" s="15"/>
      <c r="XL430" s="58"/>
      <c r="XM430" s="15"/>
      <c r="XN430" s="58"/>
      <c r="XO430" s="15"/>
      <c r="XP430" s="58"/>
      <c r="XQ430" s="15"/>
      <c r="XR430" s="58"/>
      <c r="XS430" s="15"/>
      <c r="XT430" s="58"/>
      <c r="XU430" s="15"/>
      <c r="XV430" s="58"/>
      <c r="XW430" s="15"/>
      <c r="XX430" s="58"/>
      <c r="XY430" s="15"/>
      <c r="XZ430" s="58"/>
      <c r="YA430" s="15"/>
      <c r="YB430" s="58"/>
      <c r="YC430" s="15"/>
      <c r="YD430" s="58"/>
      <c r="YE430" s="15"/>
      <c r="YF430" s="58"/>
      <c r="YG430" s="15"/>
      <c r="YH430" s="58"/>
      <c r="YI430" s="15"/>
      <c r="YJ430" s="58"/>
      <c r="YK430" s="15"/>
      <c r="YL430" s="58"/>
      <c r="YM430" s="15"/>
      <c r="YN430" s="58"/>
      <c r="YO430" s="15"/>
      <c r="YP430" s="58"/>
      <c r="YQ430" s="15"/>
      <c r="YR430" s="58"/>
      <c r="YS430" s="15"/>
      <c r="YT430" s="58"/>
      <c r="YU430" s="15"/>
      <c r="YV430" s="58"/>
      <c r="YW430" s="15"/>
      <c r="YX430" s="58"/>
      <c r="YY430" s="15"/>
      <c r="YZ430" s="58"/>
      <c r="ZA430" s="15"/>
      <c r="ZB430" s="58"/>
      <c r="ZC430" s="15"/>
      <c r="ZD430" s="58"/>
      <c r="ZE430" s="15"/>
      <c r="ZF430" s="58"/>
      <c r="ZG430" s="15"/>
      <c r="ZH430" s="58"/>
      <c r="ZI430" s="15"/>
      <c r="ZJ430" s="58"/>
      <c r="ZK430" s="15"/>
      <c r="ZL430" s="58"/>
      <c r="ZM430" s="15"/>
      <c r="ZN430" s="58"/>
      <c r="ZO430" s="15"/>
      <c r="ZP430" s="58"/>
      <c r="ZQ430" s="15"/>
      <c r="ZR430" s="58"/>
      <c r="ZS430" s="15"/>
      <c r="ZT430" s="58"/>
      <c r="ZU430" s="15"/>
      <c r="ZV430" s="58"/>
      <c r="ZW430" s="15"/>
      <c r="ZX430" s="58"/>
      <c r="ZY430" s="15"/>
      <c r="ZZ430" s="58"/>
      <c r="AAA430" s="15"/>
      <c r="AAB430" s="58"/>
      <c r="AAC430" s="15"/>
      <c r="AAD430" s="58"/>
      <c r="AAE430" s="15"/>
      <c r="AAF430" s="58"/>
      <c r="AAG430" s="15"/>
      <c r="AAH430" s="58"/>
      <c r="AAI430" s="15"/>
      <c r="AAJ430" s="58"/>
      <c r="AAK430" s="15"/>
      <c r="AAL430" s="58"/>
      <c r="AAM430" s="15"/>
      <c r="AAN430" s="58"/>
      <c r="AAO430" s="15"/>
      <c r="AAP430" s="58"/>
      <c r="AAQ430" s="15"/>
      <c r="AAR430" s="58"/>
      <c r="AAS430" s="15"/>
      <c r="AAT430" s="58"/>
      <c r="AAU430" s="15"/>
      <c r="AAV430" s="58"/>
      <c r="AAW430" s="15"/>
      <c r="AAX430" s="58"/>
      <c r="AAY430" s="15"/>
      <c r="AAZ430" s="58"/>
      <c r="ABA430" s="15"/>
      <c r="ABB430" s="58"/>
      <c r="ABC430" s="15"/>
      <c r="ABD430" s="58"/>
      <c r="ABE430" s="15"/>
      <c r="ABF430" s="58"/>
      <c r="ABG430" s="15"/>
      <c r="ABH430" s="58"/>
      <c r="ABI430" s="15"/>
      <c r="ABJ430" s="58"/>
      <c r="ABK430" s="15"/>
      <c r="ABL430" s="58"/>
      <c r="ABM430" s="15"/>
      <c r="ABN430" s="58"/>
      <c r="ABO430" s="15"/>
      <c r="ABP430" s="58"/>
      <c r="ABQ430" s="15"/>
      <c r="ABR430" s="58"/>
      <c r="ABS430" s="15"/>
      <c r="ABT430" s="58"/>
      <c r="ABU430" s="15"/>
      <c r="ABV430" s="58"/>
      <c r="ABW430" s="15"/>
      <c r="ABX430" s="58"/>
      <c r="ABY430" s="15"/>
      <c r="ABZ430" s="58"/>
      <c r="ACA430" s="15"/>
      <c r="ACB430" s="58"/>
      <c r="ACC430" s="15"/>
      <c r="ACD430" s="58"/>
      <c r="ACE430" s="15"/>
      <c r="ACF430" s="58"/>
      <c r="ACG430" s="15"/>
      <c r="ACH430" s="58"/>
      <c r="ACI430" s="15"/>
      <c r="ACJ430" s="58"/>
      <c r="ACK430" s="15"/>
      <c r="ACL430" s="58"/>
      <c r="ACM430" s="15"/>
      <c r="ACN430" s="58"/>
      <c r="ACO430" s="15"/>
      <c r="ACP430" s="58"/>
      <c r="ACQ430" s="15"/>
      <c r="ACR430" s="58"/>
      <c r="ACS430" s="15"/>
      <c r="ACT430" s="58"/>
      <c r="ACU430" s="15"/>
      <c r="ACV430" s="58"/>
      <c r="ACW430" s="15"/>
      <c r="ACX430" s="58"/>
      <c r="ACY430" s="15"/>
      <c r="ACZ430" s="58"/>
      <c r="ADA430" s="15"/>
      <c r="ADB430" s="58"/>
      <c r="ADC430" s="15"/>
      <c r="ADD430" s="58"/>
      <c r="ADE430" s="15"/>
      <c r="ADF430" s="58"/>
      <c r="ADG430" s="15"/>
      <c r="ADH430" s="58"/>
      <c r="ADI430" s="15"/>
      <c r="ADJ430" s="58"/>
      <c r="ADK430" s="15"/>
      <c r="ADL430" s="58"/>
      <c r="ADM430" s="15"/>
      <c r="ADN430" s="58"/>
      <c r="ADO430" s="15"/>
      <c r="ADP430" s="58"/>
      <c r="ADQ430" s="15"/>
      <c r="ADR430" s="58"/>
      <c r="ADS430" s="15"/>
      <c r="ADT430" s="58"/>
      <c r="ADU430" s="15"/>
      <c r="ADV430" s="58"/>
      <c r="ADW430" s="15"/>
      <c r="ADX430" s="58"/>
      <c r="ADY430" s="15"/>
      <c r="ADZ430" s="58"/>
      <c r="AEA430" s="15"/>
      <c r="AEB430" s="58"/>
      <c r="AEC430" s="15"/>
      <c r="AED430" s="58"/>
      <c r="AEE430" s="15"/>
      <c r="AEF430" s="58"/>
      <c r="AEG430" s="15"/>
      <c r="AEH430" s="58"/>
      <c r="AEI430" s="15"/>
      <c r="AEJ430" s="58"/>
      <c r="AEK430" s="15"/>
      <c r="AEL430" s="58"/>
      <c r="AEM430" s="15"/>
      <c r="AEN430" s="58"/>
      <c r="AEO430" s="15"/>
      <c r="AEP430" s="58"/>
      <c r="AEQ430" s="15"/>
      <c r="AER430" s="58"/>
      <c r="AES430" s="15"/>
      <c r="AET430" s="58"/>
      <c r="AEU430" s="15"/>
      <c r="AEV430" s="58"/>
      <c r="AEW430" s="15"/>
      <c r="AEX430" s="58"/>
      <c r="AEY430" s="15"/>
      <c r="AEZ430" s="58"/>
      <c r="AFA430" s="15"/>
      <c r="AFB430" s="58"/>
      <c r="AFC430" s="15"/>
      <c r="AFD430" s="58"/>
      <c r="AFE430" s="15"/>
      <c r="AFF430" s="58"/>
      <c r="AFG430" s="15"/>
      <c r="AFH430" s="58"/>
      <c r="AFI430" s="15"/>
      <c r="AFJ430" s="58"/>
      <c r="AFK430" s="15"/>
      <c r="AFL430" s="58"/>
      <c r="AFM430" s="15"/>
      <c r="AFN430" s="58"/>
      <c r="AFO430" s="15"/>
      <c r="AFP430" s="58"/>
      <c r="AFQ430" s="15"/>
      <c r="AFR430" s="58"/>
      <c r="AFS430" s="15"/>
      <c r="AFT430" s="58"/>
      <c r="AFU430" s="15"/>
      <c r="AFV430" s="58"/>
      <c r="AFW430" s="15"/>
      <c r="AFX430" s="58"/>
      <c r="AFY430" s="15"/>
      <c r="AFZ430" s="58"/>
      <c r="AGA430" s="15"/>
      <c r="AGB430" s="58"/>
      <c r="AGC430" s="15"/>
      <c r="AGD430" s="58"/>
      <c r="AGE430" s="15"/>
      <c r="AGF430" s="58"/>
      <c r="AGG430" s="15"/>
      <c r="AGH430" s="58"/>
      <c r="AGI430" s="15"/>
      <c r="AGJ430" s="58"/>
      <c r="AGK430" s="15"/>
      <c r="AGL430" s="58"/>
      <c r="AGM430" s="15"/>
      <c r="AGN430" s="58"/>
      <c r="AGO430" s="15"/>
      <c r="AGP430" s="58"/>
      <c r="AGQ430" s="15"/>
      <c r="AGR430" s="58"/>
      <c r="AGS430" s="15"/>
      <c r="AGT430" s="58"/>
      <c r="AGU430" s="15"/>
      <c r="AGV430" s="58"/>
      <c r="AGW430" s="15"/>
      <c r="AGX430" s="58"/>
      <c r="AGY430" s="15"/>
      <c r="AGZ430" s="58"/>
      <c r="AHA430" s="15"/>
      <c r="AHB430" s="58"/>
      <c r="AHC430" s="15"/>
      <c r="AHD430" s="58"/>
      <c r="AHE430" s="15"/>
      <c r="AHF430" s="58"/>
      <c r="AHG430" s="15"/>
      <c r="AHH430" s="58"/>
      <c r="AHI430" s="15"/>
      <c r="AHJ430" s="58"/>
      <c r="AHK430" s="15"/>
      <c r="AHL430" s="58"/>
      <c r="AHM430" s="15"/>
      <c r="AHN430" s="58"/>
      <c r="AHO430" s="15"/>
      <c r="AHP430" s="58"/>
      <c r="AHQ430" s="15"/>
      <c r="AHR430" s="58"/>
      <c r="AHS430" s="15"/>
      <c r="AHT430" s="58"/>
      <c r="AHU430" s="15"/>
      <c r="AHV430" s="58"/>
      <c r="AHW430" s="15"/>
      <c r="AHX430" s="58"/>
      <c r="AHY430" s="15"/>
      <c r="AHZ430" s="58"/>
      <c r="AIA430" s="15"/>
      <c r="AIB430" s="58"/>
      <c r="AIC430" s="15"/>
      <c r="AID430" s="58"/>
      <c r="AIE430" s="15"/>
      <c r="AIF430" s="58"/>
      <c r="AIG430" s="15"/>
      <c r="AIH430" s="58"/>
      <c r="AII430" s="15"/>
      <c r="AIJ430" s="58"/>
      <c r="AIK430" s="15"/>
      <c r="AIL430" s="58"/>
      <c r="AIM430" s="15"/>
      <c r="AIN430" s="58"/>
      <c r="AIO430" s="15"/>
      <c r="AIP430" s="58"/>
      <c r="AIQ430" s="15"/>
      <c r="AIR430" s="58"/>
      <c r="AIS430" s="15"/>
      <c r="AIT430" s="58"/>
      <c r="AIU430" s="15"/>
      <c r="AIV430" s="58"/>
      <c r="AIW430" s="15"/>
      <c r="AIX430" s="58"/>
      <c r="AIY430" s="15"/>
      <c r="AIZ430" s="58"/>
      <c r="AJA430" s="15"/>
      <c r="AJB430" s="58"/>
      <c r="AJC430" s="15"/>
      <c r="AJD430" s="58"/>
      <c r="AJE430" s="15"/>
      <c r="AJF430" s="58"/>
      <c r="AJG430" s="15"/>
      <c r="AJH430" s="58"/>
      <c r="AJI430" s="15"/>
      <c r="AJJ430" s="58"/>
      <c r="AJK430" s="15"/>
      <c r="AJL430" s="58"/>
      <c r="AJM430" s="15"/>
      <c r="AJN430" s="58"/>
      <c r="AJO430" s="15"/>
      <c r="AJP430" s="58"/>
      <c r="AJQ430" s="15"/>
      <c r="AJR430" s="58"/>
      <c r="AJS430" s="15"/>
      <c r="AJT430" s="58"/>
      <c r="AJU430" s="15"/>
      <c r="AJV430" s="58"/>
      <c r="AJW430" s="15"/>
      <c r="AJX430" s="58"/>
      <c r="AJY430" s="15"/>
      <c r="AJZ430" s="58"/>
      <c r="AKA430" s="15"/>
      <c r="AKB430" s="58"/>
      <c r="AKC430" s="15"/>
      <c r="AKD430" s="58"/>
      <c r="AKE430" s="15"/>
      <c r="AKF430" s="58"/>
      <c r="AKG430" s="15"/>
      <c r="AKH430" s="58"/>
      <c r="AKI430" s="15"/>
      <c r="AKJ430" s="58"/>
      <c r="AKK430" s="15"/>
      <c r="AKL430" s="58"/>
      <c r="AKM430" s="15"/>
      <c r="AKN430" s="58"/>
      <c r="AKO430" s="15"/>
      <c r="AKP430" s="58"/>
      <c r="AKQ430" s="15"/>
      <c r="AKR430" s="58"/>
      <c r="AKS430" s="15"/>
      <c r="AKT430" s="58"/>
      <c r="AKU430" s="15"/>
      <c r="AKV430" s="58"/>
      <c r="AKW430" s="15"/>
      <c r="AKX430" s="58"/>
      <c r="AKY430" s="15"/>
      <c r="AKZ430" s="58"/>
      <c r="ALA430" s="15"/>
      <c r="ALB430" s="58"/>
      <c r="ALC430" s="15"/>
      <c r="ALD430" s="58"/>
      <c r="ALE430" s="15"/>
      <c r="ALF430" s="58"/>
      <c r="ALG430" s="15"/>
      <c r="ALH430" s="58"/>
      <c r="ALI430" s="15"/>
      <c r="ALJ430" s="58"/>
      <c r="ALK430" s="15"/>
      <c r="ALL430" s="58"/>
      <c r="ALM430" s="15"/>
      <c r="ALN430" s="58"/>
      <c r="ALO430" s="15"/>
      <c r="ALP430" s="58"/>
      <c r="ALQ430" s="15"/>
      <c r="ALR430" s="58"/>
      <c r="ALS430" s="15"/>
      <c r="ALT430" s="58"/>
      <c r="ALU430" s="15"/>
      <c r="ALV430" s="58"/>
      <c r="ALW430" s="15"/>
      <c r="ALX430" s="58"/>
      <c r="ALY430" s="15"/>
      <c r="ALZ430" s="58"/>
      <c r="AMA430" s="15"/>
      <c r="AMB430" s="58"/>
      <c r="AMC430" s="15"/>
      <c r="AMD430" s="58"/>
      <c r="AME430" s="15"/>
      <c r="AMF430" s="58"/>
      <c r="AMG430" s="15"/>
      <c r="AMH430" s="58"/>
      <c r="AMI430" s="15"/>
      <c r="AMJ430" s="58"/>
      <c r="AMK430" s="15"/>
      <c r="AML430" s="58"/>
      <c r="AMM430" s="15"/>
      <c r="AMN430" s="58"/>
      <c r="AMO430" s="15"/>
      <c r="AMP430" s="58"/>
      <c r="AMQ430" s="15"/>
      <c r="AMR430" s="58"/>
      <c r="AMS430" s="15"/>
      <c r="AMT430" s="58"/>
      <c r="AMU430" s="15"/>
      <c r="AMV430" s="58"/>
      <c r="AMW430" s="15"/>
      <c r="AMX430" s="58"/>
      <c r="AMY430" s="15"/>
      <c r="AMZ430" s="58"/>
      <c r="ANA430" s="15"/>
      <c r="ANB430" s="58"/>
      <c r="ANC430" s="15"/>
      <c r="AND430" s="58"/>
      <c r="ANE430" s="15"/>
      <c r="ANF430" s="58"/>
      <c r="ANG430" s="15"/>
      <c r="ANH430" s="58"/>
      <c r="ANI430" s="15"/>
      <c r="ANJ430" s="58"/>
      <c r="ANK430" s="15"/>
      <c r="ANL430" s="58"/>
      <c r="ANM430" s="15"/>
      <c r="ANN430" s="58"/>
      <c r="ANO430" s="15"/>
      <c r="ANP430" s="58"/>
      <c r="ANQ430" s="15"/>
      <c r="ANR430" s="58"/>
      <c r="ANS430" s="15"/>
      <c r="ANT430" s="58"/>
      <c r="ANU430" s="15"/>
      <c r="ANV430" s="58"/>
      <c r="ANW430" s="15"/>
      <c r="ANX430" s="58"/>
      <c r="ANY430" s="15"/>
      <c r="ANZ430" s="58"/>
      <c r="AOA430" s="15"/>
      <c r="AOB430" s="58"/>
      <c r="AOC430" s="15"/>
      <c r="AOD430" s="58"/>
      <c r="AOE430" s="15"/>
      <c r="AOF430" s="58"/>
      <c r="AOG430" s="15"/>
      <c r="AOH430" s="58"/>
      <c r="AOI430" s="15"/>
      <c r="AOJ430" s="58"/>
      <c r="AOK430" s="15"/>
      <c r="AOL430" s="58"/>
      <c r="AOM430" s="15"/>
      <c r="AON430" s="58"/>
      <c r="AOO430" s="15"/>
      <c r="AOP430" s="58"/>
      <c r="AOQ430" s="15"/>
      <c r="AOR430" s="58"/>
      <c r="AOS430" s="15"/>
      <c r="AOT430" s="58"/>
      <c r="AOU430" s="15"/>
      <c r="AOV430" s="58"/>
      <c r="AOW430" s="15"/>
      <c r="AOX430" s="58"/>
      <c r="AOY430" s="15"/>
      <c r="AOZ430" s="58"/>
      <c r="APA430" s="15"/>
      <c r="APB430" s="58"/>
      <c r="APC430" s="15"/>
      <c r="APD430" s="58"/>
      <c r="APE430" s="15"/>
      <c r="APF430" s="58"/>
      <c r="APG430" s="15"/>
      <c r="APH430" s="58"/>
      <c r="API430" s="15"/>
      <c r="APJ430" s="58"/>
      <c r="APK430" s="15"/>
      <c r="APL430" s="58"/>
      <c r="APM430" s="15"/>
      <c r="APN430" s="58"/>
      <c r="APO430" s="15"/>
      <c r="APP430" s="58"/>
      <c r="APQ430" s="15"/>
      <c r="APR430" s="58"/>
      <c r="APS430" s="15"/>
      <c r="APT430" s="58"/>
      <c r="APU430" s="15"/>
      <c r="APV430" s="58"/>
      <c r="APW430" s="15"/>
      <c r="APX430" s="58"/>
      <c r="APY430" s="15"/>
      <c r="APZ430" s="58"/>
      <c r="AQA430" s="15"/>
      <c r="AQB430" s="58"/>
      <c r="AQC430" s="15"/>
      <c r="AQD430" s="58"/>
      <c r="AQE430" s="15"/>
      <c r="AQF430" s="58"/>
      <c r="AQG430" s="15"/>
      <c r="AQH430" s="58"/>
      <c r="AQI430" s="15"/>
      <c r="AQJ430" s="58"/>
      <c r="AQK430" s="15"/>
      <c r="AQL430" s="58"/>
      <c r="AQM430" s="15"/>
      <c r="AQN430" s="58"/>
      <c r="AQO430" s="15"/>
      <c r="AQP430" s="58"/>
      <c r="AQQ430" s="15"/>
      <c r="AQR430" s="58"/>
      <c r="AQS430" s="15"/>
      <c r="AQT430" s="58"/>
      <c r="AQU430" s="15"/>
      <c r="AQV430" s="58"/>
      <c r="AQW430" s="15"/>
      <c r="AQX430" s="58"/>
      <c r="AQY430" s="15"/>
      <c r="AQZ430" s="58"/>
      <c r="ARA430" s="15"/>
      <c r="ARB430" s="58"/>
      <c r="ARC430" s="15"/>
      <c r="ARD430" s="58"/>
      <c r="ARE430" s="15"/>
      <c r="ARF430" s="58"/>
      <c r="ARG430" s="15"/>
      <c r="ARH430" s="58"/>
      <c r="ARI430" s="15"/>
      <c r="ARJ430" s="58"/>
      <c r="ARK430" s="15"/>
      <c r="ARL430" s="58"/>
      <c r="ARM430" s="15"/>
      <c r="ARN430" s="58"/>
      <c r="ARO430" s="15"/>
      <c r="ARP430" s="58"/>
      <c r="ARQ430" s="15"/>
      <c r="ARR430" s="58"/>
      <c r="ARS430" s="15"/>
      <c r="ART430" s="58"/>
      <c r="ARU430" s="15"/>
      <c r="ARV430" s="58"/>
      <c r="ARW430" s="15"/>
      <c r="ARX430" s="58"/>
      <c r="ARY430" s="15"/>
      <c r="ARZ430" s="58"/>
      <c r="ASA430" s="15"/>
      <c r="ASB430" s="58"/>
      <c r="ASC430" s="15"/>
      <c r="ASD430" s="58"/>
      <c r="ASE430" s="15"/>
      <c r="ASF430" s="58"/>
      <c r="ASG430" s="15"/>
      <c r="ASH430" s="58"/>
      <c r="ASI430" s="15"/>
      <c r="ASJ430" s="58"/>
      <c r="ASK430" s="15"/>
      <c r="ASL430" s="58"/>
      <c r="ASM430" s="15"/>
      <c r="ASN430" s="58"/>
      <c r="ASO430" s="15"/>
      <c r="ASP430" s="58"/>
      <c r="ASQ430" s="15"/>
      <c r="ASR430" s="58"/>
      <c r="ASS430" s="15"/>
      <c r="AST430" s="58"/>
      <c r="ASU430" s="15"/>
      <c r="ASV430" s="58"/>
      <c r="ASW430" s="15"/>
      <c r="ASX430" s="58"/>
      <c r="ASY430" s="15"/>
      <c r="ASZ430" s="58"/>
      <c r="ATA430" s="15"/>
      <c r="ATB430" s="58"/>
      <c r="ATC430" s="15"/>
      <c r="ATD430" s="58"/>
      <c r="ATE430" s="15"/>
      <c r="ATF430" s="58"/>
      <c r="ATG430" s="15"/>
      <c r="ATH430" s="58"/>
      <c r="ATI430" s="15"/>
      <c r="ATJ430" s="58"/>
      <c r="ATK430" s="15"/>
      <c r="ATL430" s="58"/>
      <c r="ATM430" s="15"/>
      <c r="ATN430" s="58"/>
      <c r="ATO430" s="15"/>
      <c r="ATP430" s="58"/>
      <c r="ATQ430" s="15"/>
      <c r="ATR430" s="58"/>
      <c r="ATS430" s="15"/>
      <c r="ATT430" s="58"/>
      <c r="ATU430" s="15"/>
      <c r="ATV430" s="58"/>
      <c r="ATW430" s="15"/>
      <c r="ATX430" s="58"/>
      <c r="ATY430" s="15"/>
      <c r="ATZ430" s="58"/>
      <c r="AUA430" s="15"/>
      <c r="AUB430" s="58"/>
      <c r="AUC430" s="15"/>
      <c r="AUD430" s="58"/>
      <c r="AUE430" s="15"/>
      <c r="AUF430" s="58"/>
      <c r="AUG430" s="15"/>
      <c r="AUH430" s="58"/>
      <c r="AUI430" s="15"/>
      <c r="AUJ430" s="58"/>
      <c r="AUK430" s="15"/>
      <c r="AUL430" s="58"/>
      <c r="AUM430" s="15"/>
      <c r="AUN430" s="58"/>
      <c r="AUO430" s="15"/>
      <c r="AUP430" s="58"/>
      <c r="AUQ430" s="15"/>
      <c r="AUR430" s="58"/>
      <c r="AUS430" s="15"/>
      <c r="AUT430" s="58"/>
      <c r="AUU430" s="15"/>
      <c r="AUV430" s="58"/>
      <c r="AUW430" s="15"/>
      <c r="AUX430" s="58"/>
      <c r="AUY430" s="15"/>
      <c r="AUZ430" s="58"/>
      <c r="AVA430" s="15"/>
      <c r="AVB430" s="58"/>
      <c r="AVC430" s="15"/>
      <c r="AVD430" s="58"/>
      <c r="AVE430" s="15"/>
      <c r="AVF430" s="58"/>
      <c r="AVG430" s="15"/>
      <c r="AVH430" s="58"/>
      <c r="AVI430" s="15"/>
      <c r="AVJ430" s="58"/>
      <c r="AVK430" s="15"/>
      <c r="AVL430" s="58"/>
      <c r="AVM430" s="15"/>
      <c r="AVN430" s="58"/>
      <c r="AVO430" s="15"/>
      <c r="AVP430" s="58"/>
      <c r="AVQ430" s="15"/>
      <c r="AVR430" s="58"/>
      <c r="AVS430" s="15"/>
      <c r="AVT430" s="58"/>
      <c r="AVU430" s="15"/>
      <c r="AVV430" s="58"/>
      <c r="AVW430" s="15"/>
      <c r="AVX430" s="58"/>
      <c r="AVY430" s="15"/>
      <c r="AVZ430" s="58"/>
      <c r="AWA430" s="15"/>
      <c r="AWB430" s="58"/>
      <c r="AWC430" s="15"/>
      <c r="AWD430" s="58"/>
      <c r="AWE430" s="15"/>
      <c r="AWF430" s="58"/>
      <c r="AWG430" s="15"/>
      <c r="AWH430" s="58"/>
      <c r="AWI430" s="15"/>
      <c r="AWJ430" s="58"/>
      <c r="AWK430" s="15"/>
      <c r="AWL430" s="58"/>
      <c r="AWM430" s="15"/>
      <c r="AWN430" s="58"/>
      <c r="AWO430" s="15"/>
      <c r="AWP430" s="58"/>
      <c r="AWQ430" s="15"/>
      <c r="AWR430" s="58"/>
      <c r="AWS430" s="15"/>
      <c r="AWT430" s="58"/>
      <c r="AWU430" s="15"/>
      <c r="AWV430" s="58"/>
      <c r="AWW430" s="15"/>
      <c r="AWX430" s="58"/>
      <c r="AWY430" s="15"/>
      <c r="AWZ430" s="58"/>
      <c r="AXA430" s="15"/>
      <c r="AXB430" s="58"/>
      <c r="AXC430" s="15"/>
      <c r="AXD430" s="58"/>
      <c r="AXE430" s="15"/>
      <c r="AXF430" s="58"/>
      <c r="AXG430" s="15"/>
      <c r="AXH430" s="58"/>
      <c r="AXI430" s="15"/>
      <c r="AXJ430" s="58"/>
      <c r="AXK430" s="15"/>
      <c r="AXL430" s="58"/>
      <c r="AXM430" s="15"/>
      <c r="AXN430" s="58"/>
      <c r="AXO430" s="15"/>
      <c r="AXP430" s="58"/>
      <c r="AXQ430" s="15"/>
      <c r="AXR430" s="58"/>
      <c r="AXS430" s="15"/>
      <c r="AXT430" s="58"/>
      <c r="AXU430" s="15"/>
      <c r="AXV430" s="58"/>
      <c r="AXW430" s="15"/>
      <c r="AXX430" s="58"/>
      <c r="AXY430" s="15"/>
      <c r="AXZ430" s="58"/>
      <c r="AYA430" s="15"/>
      <c r="AYB430" s="58"/>
      <c r="AYC430" s="15"/>
      <c r="AYD430" s="58"/>
      <c r="AYE430" s="15"/>
      <c r="AYF430" s="58"/>
      <c r="AYG430" s="15"/>
      <c r="AYH430" s="58"/>
      <c r="AYI430" s="15"/>
      <c r="AYJ430" s="58"/>
      <c r="AYK430" s="15"/>
      <c r="AYL430" s="58"/>
      <c r="AYM430" s="15"/>
      <c r="AYN430" s="58"/>
      <c r="AYO430" s="15"/>
      <c r="AYP430" s="58"/>
      <c r="AYQ430" s="15"/>
      <c r="AYR430" s="58"/>
      <c r="AYS430" s="15"/>
      <c r="AYT430" s="58"/>
      <c r="AYU430" s="15"/>
      <c r="AYV430" s="58"/>
      <c r="AYW430" s="15"/>
      <c r="AYX430" s="58"/>
      <c r="AYY430" s="15"/>
      <c r="AYZ430" s="58"/>
      <c r="AZA430" s="15"/>
      <c r="AZB430" s="58"/>
      <c r="AZC430" s="15"/>
      <c r="AZD430" s="58"/>
      <c r="AZE430" s="15"/>
      <c r="AZF430" s="58"/>
      <c r="AZG430" s="15"/>
      <c r="AZH430" s="58"/>
      <c r="AZI430" s="15"/>
      <c r="AZJ430" s="58"/>
      <c r="AZK430" s="15"/>
      <c r="AZL430" s="58"/>
      <c r="AZM430" s="15"/>
      <c r="AZN430" s="58"/>
      <c r="AZO430" s="15"/>
      <c r="AZP430" s="58"/>
      <c r="AZQ430" s="15"/>
      <c r="AZR430" s="58"/>
      <c r="AZS430" s="15"/>
      <c r="AZT430" s="58"/>
      <c r="AZU430" s="15"/>
      <c r="AZV430" s="58"/>
      <c r="AZW430" s="15"/>
      <c r="AZX430" s="58"/>
      <c r="AZY430" s="15"/>
      <c r="AZZ430" s="58"/>
      <c r="BAA430" s="15"/>
      <c r="BAB430" s="58"/>
      <c r="BAC430" s="15"/>
      <c r="BAD430" s="58"/>
      <c r="BAE430" s="15"/>
      <c r="BAF430" s="58"/>
      <c r="BAG430" s="15"/>
      <c r="BAH430" s="58"/>
      <c r="BAI430" s="15"/>
      <c r="BAJ430" s="58"/>
      <c r="BAK430" s="15"/>
      <c r="BAL430" s="58"/>
      <c r="BAM430" s="15"/>
      <c r="BAN430" s="58"/>
      <c r="BAO430" s="15"/>
      <c r="BAP430" s="58"/>
      <c r="BAQ430" s="15"/>
      <c r="BAR430" s="58"/>
      <c r="BAS430" s="15"/>
      <c r="BAT430" s="58"/>
      <c r="BAU430" s="15"/>
      <c r="BAV430" s="58"/>
      <c r="BAW430" s="15"/>
      <c r="BAX430" s="58"/>
      <c r="BAY430" s="15"/>
      <c r="BAZ430" s="58"/>
      <c r="BBA430" s="15"/>
      <c r="BBB430" s="58"/>
      <c r="BBC430" s="15"/>
      <c r="BBD430" s="58"/>
      <c r="BBE430" s="15"/>
      <c r="BBF430" s="58"/>
      <c r="BBG430" s="15"/>
      <c r="BBH430" s="58"/>
      <c r="BBI430" s="15"/>
      <c r="BBJ430" s="58"/>
      <c r="BBK430" s="15"/>
      <c r="BBL430" s="58"/>
      <c r="BBM430" s="15"/>
      <c r="BBN430" s="58"/>
      <c r="BBO430" s="15"/>
      <c r="BBP430" s="58"/>
      <c r="BBQ430" s="15"/>
      <c r="BBR430" s="58"/>
      <c r="BBS430" s="15"/>
      <c r="BBT430" s="58"/>
      <c r="BBU430" s="15"/>
      <c r="BBV430" s="58"/>
      <c r="BBW430" s="15"/>
      <c r="BBX430" s="58"/>
      <c r="BBY430" s="15"/>
      <c r="BBZ430" s="58"/>
      <c r="BCA430" s="15"/>
      <c r="BCB430" s="58"/>
      <c r="BCC430" s="15"/>
      <c r="BCD430" s="58"/>
      <c r="BCE430" s="15"/>
      <c r="BCF430" s="58"/>
      <c r="BCG430" s="15"/>
      <c r="BCH430" s="58"/>
      <c r="BCI430" s="15"/>
      <c r="BCJ430" s="58"/>
      <c r="BCK430" s="15"/>
      <c r="BCL430" s="58"/>
      <c r="BCM430" s="15"/>
      <c r="BCN430" s="58"/>
      <c r="BCO430" s="15"/>
      <c r="BCP430" s="58"/>
      <c r="BCQ430" s="15"/>
      <c r="BCR430" s="58"/>
      <c r="BCS430" s="15"/>
      <c r="BCT430" s="58"/>
      <c r="BCU430" s="15"/>
      <c r="BCV430" s="58"/>
      <c r="BCW430" s="15"/>
      <c r="BCX430" s="58"/>
      <c r="BCY430" s="15"/>
      <c r="BCZ430" s="58"/>
      <c r="BDA430" s="15"/>
      <c r="BDB430" s="58"/>
      <c r="BDC430" s="15"/>
      <c r="BDD430" s="58"/>
      <c r="BDE430" s="15"/>
      <c r="BDF430" s="58"/>
      <c r="BDG430" s="15"/>
      <c r="BDH430" s="58"/>
      <c r="BDI430" s="15"/>
      <c r="BDJ430" s="58"/>
      <c r="BDK430" s="15"/>
      <c r="BDL430" s="58"/>
      <c r="BDM430" s="15"/>
      <c r="BDN430" s="58"/>
      <c r="BDO430" s="15"/>
      <c r="BDP430" s="58"/>
      <c r="BDQ430" s="15"/>
      <c r="BDR430" s="58"/>
      <c r="BDS430" s="15"/>
      <c r="BDT430" s="58"/>
      <c r="BDU430" s="15"/>
      <c r="BDV430" s="58"/>
      <c r="BDW430" s="15"/>
      <c r="BDX430" s="58"/>
      <c r="BDY430" s="15"/>
      <c r="BDZ430" s="58"/>
      <c r="BEA430" s="15"/>
      <c r="BEB430" s="58"/>
      <c r="BEC430" s="15"/>
      <c r="BED430" s="58"/>
      <c r="BEE430" s="15"/>
      <c r="BEF430" s="58"/>
      <c r="BEG430" s="15"/>
      <c r="BEH430" s="58"/>
      <c r="BEI430" s="15"/>
      <c r="BEJ430" s="58"/>
      <c r="BEK430" s="15"/>
      <c r="BEL430" s="58"/>
      <c r="BEM430" s="15"/>
      <c r="BEN430" s="58"/>
      <c r="BEO430" s="15"/>
      <c r="BEP430" s="58"/>
      <c r="BEQ430" s="15"/>
      <c r="BER430" s="58"/>
      <c r="BES430" s="15"/>
      <c r="BET430" s="58"/>
      <c r="BEU430" s="15"/>
      <c r="BEV430" s="58"/>
      <c r="BEW430" s="15"/>
      <c r="BEX430" s="58"/>
      <c r="BEY430" s="15"/>
      <c r="BEZ430" s="58"/>
      <c r="BFA430" s="15"/>
      <c r="BFB430" s="58"/>
      <c r="BFC430" s="15"/>
      <c r="BFD430" s="58"/>
      <c r="BFE430" s="15"/>
      <c r="BFF430" s="58"/>
      <c r="BFG430" s="15"/>
      <c r="BFH430" s="58"/>
      <c r="BFI430" s="15"/>
      <c r="BFJ430" s="58"/>
      <c r="BFK430" s="15"/>
      <c r="BFL430" s="58"/>
      <c r="BFM430" s="15"/>
      <c r="BFN430" s="58"/>
      <c r="BFO430" s="15"/>
      <c r="BFP430" s="58"/>
      <c r="BFQ430" s="15"/>
      <c r="BFR430" s="58"/>
      <c r="BFS430" s="15"/>
      <c r="BFT430" s="58"/>
      <c r="BFU430" s="15"/>
      <c r="BFV430" s="58"/>
      <c r="BFW430" s="15"/>
      <c r="BFX430" s="58"/>
      <c r="BFY430" s="15"/>
      <c r="BFZ430" s="58"/>
      <c r="BGA430" s="15"/>
      <c r="BGB430" s="58"/>
      <c r="BGC430" s="15"/>
      <c r="BGD430" s="58"/>
      <c r="BGE430" s="15"/>
      <c r="BGF430" s="58"/>
      <c r="BGG430" s="15"/>
      <c r="BGH430" s="58"/>
      <c r="BGI430" s="15"/>
      <c r="BGJ430" s="58"/>
      <c r="BGK430" s="15"/>
      <c r="BGL430" s="58"/>
      <c r="BGM430" s="15"/>
      <c r="BGN430" s="58"/>
      <c r="BGO430" s="15"/>
      <c r="BGP430" s="58"/>
      <c r="BGQ430" s="15"/>
      <c r="BGR430" s="58"/>
      <c r="BGS430" s="15"/>
      <c r="BGT430" s="58"/>
      <c r="BGU430" s="15"/>
      <c r="BGV430" s="58"/>
      <c r="BGW430" s="15"/>
      <c r="BGX430" s="58"/>
      <c r="BGY430" s="15"/>
      <c r="BGZ430" s="58"/>
      <c r="BHA430" s="15"/>
      <c r="BHB430" s="58"/>
      <c r="BHC430" s="15"/>
      <c r="BHD430" s="58"/>
      <c r="BHE430" s="15"/>
      <c r="BHF430" s="58"/>
      <c r="BHG430" s="15"/>
      <c r="BHH430" s="58"/>
      <c r="BHI430" s="15"/>
      <c r="BHJ430" s="58"/>
      <c r="BHK430" s="15"/>
      <c r="BHL430" s="58"/>
      <c r="BHM430" s="15"/>
      <c r="BHN430" s="58"/>
      <c r="BHO430" s="15"/>
      <c r="BHP430" s="58"/>
      <c r="BHQ430" s="15"/>
      <c r="BHR430" s="58"/>
      <c r="BHS430" s="15"/>
      <c r="BHT430" s="58"/>
      <c r="BHU430" s="15"/>
      <c r="BHV430" s="58"/>
      <c r="BHW430" s="15"/>
      <c r="BHX430" s="58"/>
      <c r="BHY430" s="15"/>
      <c r="BHZ430" s="58"/>
      <c r="BIA430" s="15"/>
      <c r="BIB430" s="58"/>
      <c r="BIC430" s="15"/>
      <c r="BID430" s="58"/>
      <c r="BIE430" s="15"/>
      <c r="BIF430" s="58"/>
      <c r="BIG430" s="15"/>
      <c r="BIH430" s="58"/>
      <c r="BII430" s="15"/>
      <c r="BIJ430" s="58"/>
      <c r="BIK430" s="15"/>
      <c r="BIL430" s="58"/>
      <c r="BIM430" s="15"/>
      <c r="BIN430" s="58"/>
      <c r="BIO430" s="15"/>
      <c r="BIP430" s="58"/>
      <c r="BIQ430" s="15"/>
      <c r="BIR430" s="58"/>
      <c r="BIS430" s="15"/>
      <c r="BIT430" s="58"/>
      <c r="BIU430" s="15"/>
      <c r="BIV430" s="58"/>
      <c r="BIW430" s="15"/>
      <c r="BIX430" s="58"/>
      <c r="BIY430" s="15"/>
      <c r="BIZ430" s="58"/>
      <c r="BJA430" s="15"/>
      <c r="BJB430" s="58"/>
      <c r="BJC430" s="15"/>
      <c r="BJD430" s="58"/>
      <c r="BJE430" s="15"/>
      <c r="BJF430" s="58"/>
      <c r="BJG430" s="15"/>
      <c r="BJH430" s="58"/>
      <c r="BJI430" s="15"/>
      <c r="BJJ430" s="58"/>
      <c r="BJK430" s="15"/>
      <c r="BJL430" s="58"/>
      <c r="BJM430" s="15"/>
      <c r="BJN430" s="58"/>
      <c r="BJO430" s="15"/>
      <c r="BJP430" s="58"/>
      <c r="BJQ430" s="15"/>
      <c r="BJR430" s="58"/>
      <c r="BJS430" s="15"/>
      <c r="BJT430" s="58"/>
      <c r="BJU430" s="15"/>
      <c r="BJV430" s="58"/>
      <c r="BJW430" s="15"/>
      <c r="BJX430" s="58"/>
      <c r="BJY430" s="15"/>
      <c r="BJZ430" s="58"/>
      <c r="BKA430" s="15"/>
      <c r="BKB430" s="58"/>
      <c r="BKC430" s="15"/>
      <c r="BKD430" s="58"/>
      <c r="BKE430" s="15"/>
      <c r="BKF430" s="58"/>
      <c r="BKG430" s="15"/>
      <c r="BKH430" s="58"/>
      <c r="BKI430" s="15"/>
      <c r="BKJ430" s="58"/>
      <c r="BKK430" s="15"/>
      <c r="BKL430" s="58"/>
      <c r="BKM430" s="15"/>
      <c r="BKN430" s="58"/>
      <c r="BKO430" s="15"/>
      <c r="BKP430" s="58"/>
      <c r="BKQ430" s="15"/>
      <c r="BKR430" s="58"/>
      <c r="BKS430" s="15"/>
      <c r="BKT430" s="58"/>
      <c r="BKU430" s="15"/>
      <c r="BKV430" s="58"/>
      <c r="BKW430" s="15"/>
      <c r="BKX430" s="58"/>
      <c r="BKY430" s="15"/>
      <c r="BKZ430" s="58"/>
      <c r="BLA430" s="15"/>
      <c r="BLB430" s="58"/>
      <c r="BLC430" s="15"/>
      <c r="BLD430" s="58"/>
      <c r="BLE430" s="15"/>
      <c r="BLF430" s="58"/>
      <c r="BLG430" s="15"/>
      <c r="BLH430" s="58"/>
      <c r="BLI430" s="15"/>
      <c r="BLJ430" s="58"/>
      <c r="BLK430" s="15"/>
      <c r="BLL430" s="58"/>
      <c r="BLM430" s="15"/>
      <c r="BLN430" s="58"/>
      <c r="BLO430" s="15"/>
      <c r="BLP430" s="58"/>
      <c r="BLQ430" s="15"/>
      <c r="BLR430" s="58"/>
      <c r="BLS430" s="15"/>
      <c r="BLT430" s="58"/>
      <c r="BLU430" s="15"/>
      <c r="BLV430" s="58"/>
      <c r="BLW430" s="15"/>
      <c r="BLX430" s="58"/>
      <c r="BLY430" s="15"/>
      <c r="BLZ430" s="58"/>
      <c r="BMA430" s="15"/>
      <c r="BMB430" s="58"/>
      <c r="BMC430" s="15"/>
      <c r="BMD430" s="58"/>
      <c r="BME430" s="15"/>
      <c r="BMF430" s="58"/>
      <c r="BMG430" s="15"/>
      <c r="BMH430" s="58"/>
      <c r="BMI430" s="15"/>
      <c r="BMJ430" s="58"/>
      <c r="BMK430" s="15"/>
      <c r="BML430" s="58"/>
      <c r="BMM430" s="15"/>
      <c r="BMN430" s="58"/>
      <c r="BMO430" s="15"/>
      <c r="BMP430" s="58"/>
      <c r="BMQ430" s="15"/>
      <c r="BMR430" s="58"/>
      <c r="BMS430" s="15"/>
      <c r="BMT430" s="58"/>
      <c r="BMU430" s="15"/>
      <c r="BMV430" s="58"/>
      <c r="BMW430" s="15"/>
      <c r="BMX430" s="58"/>
      <c r="BMY430" s="15"/>
      <c r="BMZ430" s="58"/>
      <c r="BNA430" s="15"/>
      <c r="BNB430" s="58"/>
      <c r="BNC430" s="15"/>
      <c r="BND430" s="58"/>
      <c r="BNE430" s="15"/>
      <c r="BNF430" s="58"/>
      <c r="BNG430" s="15"/>
      <c r="BNH430" s="58"/>
      <c r="BNI430" s="15"/>
      <c r="BNJ430" s="58"/>
      <c r="BNK430" s="15"/>
      <c r="BNL430" s="58"/>
      <c r="BNM430" s="15"/>
      <c r="BNN430" s="58"/>
      <c r="BNO430" s="15"/>
      <c r="BNP430" s="58"/>
      <c r="BNQ430" s="15"/>
      <c r="BNR430" s="58"/>
      <c r="BNS430" s="15"/>
      <c r="BNT430" s="58"/>
      <c r="BNU430" s="15"/>
      <c r="BNV430" s="58"/>
      <c r="BNW430" s="15"/>
      <c r="BNX430" s="58"/>
      <c r="BNY430" s="15"/>
      <c r="BNZ430" s="58"/>
      <c r="BOA430" s="15"/>
      <c r="BOB430" s="58"/>
      <c r="BOC430" s="15"/>
      <c r="BOD430" s="58"/>
      <c r="BOE430" s="15"/>
      <c r="BOF430" s="58"/>
      <c r="BOG430" s="15"/>
      <c r="BOH430" s="58"/>
      <c r="BOI430" s="15"/>
      <c r="BOJ430" s="58"/>
      <c r="BOK430" s="15"/>
      <c r="BOL430" s="58"/>
      <c r="BOM430" s="15"/>
      <c r="BON430" s="58"/>
      <c r="BOO430" s="15"/>
      <c r="BOP430" s="58"/>
      <c r="BOQ430" s="15"/>
      <c r="BOR430" s="58"/>
      <c r="BOS430" s="15"/>
      <c r="BOT430" s="58"/>
      <c r="BOU430" s="15"/>
      <c r="BOV430" s="58"/>
      <c r="BOW430" s="15"/>
      <c r="BOX430" s="58"/>
      <c r="BOY430" s="15"/>
      <c r="BOZ430" s="58"/>
      <c r="BPA430" s="15"/>
      <c r="BPB430" s="58"/>
      <c r="BPC430" s="15"/>
      <c r="BPD430" s="58"/>
      <c r="BPE430" s="15"/>
      <c r="BPF430" s="58"/>
      <c r="BPG430" s="15"/>
      <c r="BPH430" s="58"/>
      <c r="BPI430" s="15"/>
      <c r="BPJ430" s="58"/>
      <c r="BPK430" s="15"/>
      <c r="BPL430" s="58"/>
      <c r="BPM430" s="15"/>
      <c r="BPN430" s="58"/>
      <c r="BPO430" s="15"/>
      <c r="BPP430" s="58"/>
      <c r="BPQ430" s="15"/>
      <c r="BPR430" s="58"/>
      <c r="BPS430" s="15"/>
      <c r="BPT430" s="58"/>
      <c r="BPU430" s="15"/>
      <c r="BPV430" s="58"/>
      <c r="BPW430" s="15"/>
      <c r="BPX430" s="58"/>
      <c r="BPY430" s="15"/>
      <c r="BPZ430" s="58"/>
      <c r="BQA430" s="15"/>
      <c r="BQB430" s="58"/>
      <c r="BQC430" s="15"/>
      <c r="BQD430" s="58"/>
      <c r="BQE430" s="15"/>
      <c r="BQF430" s="58"/>
      <c r="BQG430" s="15"/>
      <c r="BQH430" s="58"/>
      <c r="BQI430" s="15"/>
      <c r="BQJ430" s="58"/>
      <c r="BQK430" s="15"/>
      <c r="BQL430" s="58"/>
      <c r="BQM430" s="15"/>
      <c r="BQN430" s="58"/>
      <c r="BQO430" s="15"/>
      <c r="BQP430" s="58"/>
      <c r="BQQ430" s="15"/>
      <c r="BQR430" s="58"/>
      <c r="BQS430" s="15"/>
      <c r="BQT430" s="58"/>
      <c r="BQU430" s="15"/>
      <c r="BQV430" s="58"/>
      <c r="BQW430" s="15"/>
      <c r="BQX430" s="58"/>
      <c r="BQY430" s="15"/>
      <c r="BQZ430" s="58"/>
      <c r="BRA430" s="15"/>
      <c r="BRB430" s="58"/>
      <c r="BRC430" s="15"/>
      <c r="BRD430" s="58"/>
      <c r="BRE430" s="15"/>
      <c r="BRF430" s="58"/>
      <c r="BRG430" s="15"/>
      <c r="BRH430" s="58"/>
      <c r="BRI430" s="15"/>
      <c r="BRJ430" s="58"/>
      <c r="BRK430" s="15"/>
      <c r="BRL430" s="58"/>
      <c r="BRM430" s="15"/>
      <c r="BRN430" s="58"/>
      <c r="BRO430" s="15"/>
      <c r="BRP430" s="58"/>
      <c r="BRQ430" s="15"/>
      <c r="BRR430" s="58"/>
      <c r="BRS430" s="15"/>
      <c r="BRT430" s="58"/>
      <c r="BRU430" s="15"/>
      <c r="BRV430" s="58"/>
      <c r="BRW430" s="15"/>
      <c r="BRX430" s="58"/>
      <c r="BRY430" s="15"/>
      <c r="BRZ430" s="58"/>
      <c r="BSA430" s="15"/>
      <c r="BSB430" s="58"/>
      <c r="BSC430" s="15"/>
      <c r="BSD430" s="58"/>
      <c r="BSE430" s="15"/>
      <c r="BSF430" s="58"/>
      <c r="BSG430" s="15"/>
      <c r="BSH430" s="58"/>
      <c r="BSI430" s="15"/>
      <c r="BSJ430" s="58"/>
      <c r="BSK430" s="15"/>
      <c r="BSL430" s="58"/>
      <c r="BSM430" s="15"/>
      <c r="BSN430" s="58"/>
      <c r="BSO430" s="15"/>
      <c r="BSP430" s="58"/>
      <c r="BSQ430" s="15"/>
      <c r="BSR430" s="58"/>
      <c r="BSS430" s="15"/>
      <c r="BST430" s="58"/>
      <c r="BSU430" s="15"/>
      <c r="BSV430" s="58"/>
      <c r="BSW430" s="15"/>
      <c r="BSX430" s="58"/>
      <c r="BSY430" s="15"/>
      <c r="BSZ430" s="58"/>
      <c r="BTA430" s="15"/>
      <c r="BTB430" s="58"/>
      <c r="BTC430" s="15"/>
      <c r="BTD430" s="58"/>
      <c r="BTE430" s="15"/>
      <c r="BTF430" s="58"/>
      <c r="BTG430" s="15"/>
      <c r="BTH430" s="58"/>
      <c r="BTI430" s="15"/>
      <c r="BTJ430" s="58"/>
      <c r="BTK430" s="15"/>
      <c r="BTL430" s="58"/>
      <c r="BTM430" s="15"/>
      <c r="BTN430" s="58"/>
      <c r="BTO430" s="15"/>
      <c r="BTP430" s="58"/>
      <c r="BTQ430" s="15"/>
      <c r="BTR430" s="58"/>
      <c r="BTS430" s="15"/>
      <c r="BTT430" s="58"/>
      <c r="BTU430" s="15"/>
      <c r="BTV430" s="58"/>
      <c r="BTW430" s="15"/>
      <c r="BTX430" s="58"/>
      <c r="BTY430" s="15"/>
      <c r="BTZ430" s="58"/>
      <c r="BUA430" s="15"/>
      <c r="BUB430" s="58"/>
      <c r="BUC430" s="15"/>
      <c r="BUD430" s="58"/>
      <c r="BUE430" s="15"/>
      <c r="BUF430" s="58"/>
      <c r="BUG430" s="15"/>
      <c r="BUH430" s="58"/>
      <c r="BUI430" s="15"/>
      <c r="BUJ430" s="58"/>
      <c r="BUK430" s="15"/>
      <c r="BUL430" s="58"/>
      <c r="BUM430" s="15"/>
      <c r="BUN430" s="58"/>
      <c r="BUO430" s="15"/>
      <c r="BUP430" s="58"/>
      <c r="BUQ430" s="15"/>
      <c r="BUR430" s="58"/>
      <c r="BUS430" s="15"/>
      <c r="BUT430" s="58"/>
      <c r="BUU430" s="15"/>
      <c r="BUV430" s="58"/>
      <c r="BUW430" s="15"/>
      <c r="BUX430" s="58"/>
      <c r="BUY430" s="15"/>
      <c r="BUZ430" s="58"/>
      <c r="BVA430" s="15"/>
      <c r="BVB430" s="58"/>
      <c r="BVC430" s="15"/>
      <c r="BVD430" s="58"/>
      <c r="BVE430" s="15"/>
      <c r="BVF430" s="58"/>
      <c r="BVG430" s="15"/>
      <c r="BVH430" s="58"/>
      <c r="BVI430" s="15"/>
      <c r="BVJ430" s="58"/>
      <c r="BVK430" s="15"/>
      <c r="BVL430" s="58"/>
      <c r="BVM430" s="15"/>
      <c r="BVN430" s="58"/>
      <c r="BVO430" s="15"/>
      <c r="BVP430" s="58"/>
      <c r="BVQ430" s="15"/>
      <c r="BVR430" s="58"/>
      <c r="BVS430" s="15"/>
      <c r="BVT430" s="58"/>
      <c r="BVU430" s="15"/>
      <c r="BVV430" s="58"/>
      <c r="BVW430" s="15"/>
      <c r="BVX430" s="58"/>
      <c r="BVY430" s="15"/>
      <c r="BVZ430" s="58"/>
      <c r="BWA430" s="15"/>
      <c r="BWB430" s="58"/>
      <c r="BWC430" s="15"/>
      <c r="BWD430" s="58"/>
      <c r="BWE430" s="15"/>
      <c r="BWF430" s="58"/>
      <c r="BWG430" s="15"/>
      <c r="BWH430" s="58"/>
      <c r="BWI430" s="15"/>
      <c r="BWJ430" s="58"/>
      <c r="BWK430" s="15"/>
      <c r="BWL430" s="58"/>
      <c r="BWM430" s="15"/>
      <c r="BWN430" s="58"/>
      <c r="BWO430" s="15"/>
      <c r="BWP430" s="58"/>
      <c r="BWQ430" s="15"/>
      <c r="BWR430" s="58"/>
      <c r="BWS430" s="15"/>
      <c r="BWT430" s="58"/>
      <c r="BWU430" s="15"/>
      <c r="BWV430" s="58"/>
      <c r="BWW430" s="15"/>
      <c r="BWX430" s="58"/>
      <c r="BWY430" s="15"/>
      <c r="BWZ430" s="58"/>
      <c r="BXA430" s="15"/>
      <c r="BXB430" s="58"/>
      <c r="BXC430" s="15"/>
      <c r="BXD430" s="58"/>
      <c r="BXE430" s="15"/>
      <c r="BXF430" s="58"/>
      <c r="BXG430" s="15"/>
      <c r="BXH430" s="58"/>
      <c r="BXI430" s="15"/>
      <c r="BXJ430" s="58"/>
      <c r="BXK430" s="15"/>
      <c r="BXL430" s="58"/>
      <c r="BXM430" s="15"/>
      <c r="BXN430" s="58"/>
      <c r="BXO430" s="15"/>
      <c r="BXP430" s="58"/>
      <c r="BXQ430" s="15"/>
      <c r="BXR430" s="58"/>
      <c r="BXS430" s="15"/>
      <c r="BXT430" s="58"/>
      <c r="BXU430" s="15"/>
      <c r="BXV430" s="58"/>
      <c r="BXW430" s="15"/>
      <c r="BXX430" s="58"/>
      <c r="BXY430" s="15"/>
      <c r="BXZ430" s="58"/>
      <c r="BYA430" s="15"/>
      <c r="BYB430" s="58"/>
      <c r="BYC430" s="15"/>
      <c r="BYD430" s="58"/>
      <c r="BYE430" s="15"/>
      <c r="BYF430" s="58"/>
      <c r="BYG430" s="15"/>
      <c r="BYH430" s="58"/>
      <c r="BYI430" s="15"/>
      <c r="BYJ430" s="58"/>
      <c r="BYK430" s="15"/>
      <c r="BYL430" s="58"/>
      <c r="BYM430" s="15"/>
      <c r="BYN430" s="58"/>
      <c r="BYO430" s="15"/>
      <c r="BYP430" s="58"/>
      <c r="BYQ430" s="15"/>
      <c r="BYR430" s="58"/>
      <c r="BYS430" s="15"/>
      <c r="BYT430" s="58"/>
      <c r="BYU430" s="15"/>
      <c r="BYV430" s="58"/>
      <c r="BYW430" s="15"/>
      <c r="BYX430" s="58"/>
      <c r="BYY430" s="15"/>
      <c r="BYZ430" s="58"/>
      <c r="BZA430" s="15"/>
      <c r="BZB430" s="58"/>
      <c r="BZC430" s="15"/>
      <c r="BZD430" s="58"/>
      <c r="BZE430" s="15"/>
      <c r="BZF430" s="58"/>
      <c r="BZG430" s="15"/>
      <c r="BZH430" s="58"/>
      <c r="BZI430" s="15"/>
      <c r="BZJ430" s="58"/>
      <c r="BZK430" s="15"/>
      <c r="BZL430" s="58"/>
      <c r="BZM430" s="15"/>
      <c r="BZN430" s="58"/>
      <c r="BZO430" s="15"/>
      <c r="BZP430" s="58"/>
      <c r="BZQ430" s="15"/>
      <c r="BZR430" s="58"/>
      <c r="BZS430" s="15"/>
      <c r="BZT430" s="58"/>
      <c r="BZU430" s="15"/>
      <c r="BZV430" s="58"/>
      <c r="BZW430" s="15"/>
      <c r="BZX430" s="58"/>
      <c r="BZY430" s="15"/>
      <c r="BZZ430" s="58"/>
      <c r="CAA430" s="15"/>
      <c r="CAB430" s="58"/>
      <c r="CAC430" s="15"/>
      <c r="CAD430" s="58"/>
      <c r="CAE430" s="15"/>
      <c r="CAF430" s="58"/>
      <c r="CAG430" s="15"/>
      <c r="CAH430" s="58"/>
      <c r="CAI430" s="15"/>
      <c r="CAJ430" s="58"/>
      <c r="CAK430" s="15"/>
      <c r="CAL430" s="58"/>
      <c r="CAM430" s="15"/>
      <c r="CAN430" s="58"/>
      <c r="CAO430" s="15"/>
      <c r="CAP430" s="58"/>
      <c r="CAQ430" s="15"/>
      <c r="CAR430" s="58"/>
      <c r="CAS430" s="15"/>
      <c r="CAT430" s="58"/>
      <c r="CAU430" s="15"/>
      <c r="CAV430" s="58"/>
      <c r="CAW430" s="15"/>
      <c r="CAX430" s="58"/>
      <c r="CAY430" s="15"/>
      <c r="CAZ430" s="58"/>
      <c r="CBA430" s="15"/>
      <c r="CBB430" s="58"/>
      <c r="CBC430" s="15"/>
      <c r="CBD430" s="58"/>
      <c r="CBE430" s="15"/>
      <c r="CBF430" s="58"/>
      <c r="CBG430" s="15"/>
      <c r="CBH430" s="58"/>
      <c r="CBI430" s="15"/>
      <c r="CBJ430" s="58"/>
      <c r="CBK430" s="15"/>
      <c r="CBL430" s="58"/>
      <c r="CBM430" s="15"/>
      <c r="CBN430" s="58"/>
      <c r="CBO430" s="15"/>
      <c r="CBP430" s="58"/>
      <c r="CBQ430" s="15"/>
      <c r="CBR430" s="58"/>
      <c r="CBS430" s="15"/>
      <c r="CBT430" s="58"/>
      <c r="CBU430" s="15"/>
      <c r="CBV430" s="58"/>
      <c r="CBW430" s="15"/>
      <c r="CBX430" s="58"/>
      <c r="CBY430" s="15"/>
      <c r="CBZ430" s="58"/>
      <c r="CCA430" s="15"/>
      <c r="CCB430" s="58"/>
      <c r="CCC430" s="15"/>
      <c r="CCD430" s="58"/>
      <c r="CCE430" s="15"/>
      <c r="CCF430" s="58"/>
      <c r="CCG430" s="15"/>
      <c r="CCH430" s="58"/>
      <c r="CCI430" s="15"/>
      <c r="CCJ430" s="58"/>
      <c r="CCK430" s="15"/>
      <c r="CCL430" s="58"/>
      <c r="CCM430" s="15"/>
      <c r="CCN430" s="58"/>
      <c r="CCO430" s="15"/>
      <c r="CCP430" s="58"/>
      <c r="CCQ430" s="15"/>
      <c r="CCR430" s="58"/>
      <c r="CCS430" s="15"/>
      <c r="CCT430" s="58"/>
      <c r="CCU430" s="15"/>
      <c r="CCV430" s="58"/>
      <c r="CCW430" s="15"/>
      <c r="CCX430" s="58"/>
      <c r="CCY430" s="15"/>
      <c r="CCZ430" s="58"/>
      <c r="CDA430" s="15"/>
      <c r="CDB430" s="58"/>
      <c r="CDC430" s="15"/>
      <c r="CDD430" s="58"/>
      <c r="CDE430" s="15"/>
      <c r="CDF430" s="58"/>
      <c r="CDG430" s="15"/>
      <c r="CDH430" s="58"/>
      <c r="CDI430" s="15"/>
      <c r="CDJ430" s="58"/>
      <c r="CDK430" s="15"/>
      <c r="CDL430" s="58"/>
      <c r="CDM430" s="15"/>
      <c r="CDN430" s="58"/>
      <c r="CDO430" s="15"/>
      <c r="CDP430" s="58"/>
      <c r="CDQ430" s="15"/>
      <c r="CDR430" s="58"/>
      <c r="CDS430" s="15"/>
      <c r="CDT430" s="58"/>
      <c r="CDU430" s="15"/>
      <c r="CDV430" s="58"/>
      <c r="CDW430" s="15"/>
      <c r="CDX430" s="58"/>
      <c r="CDY430" s="15"/>
      <c r="CDZ430" s="58"/>
      <c r="CEA430" s="15"/>
      <c r="CEB430" s="58"/>
      <c r="CEC430" s="15"/>
      <c r="CED430" s="58"/>
      <c r="CEE430" s="15"/>
      <c r="CEF430" s="58"/>
      <c r="CEG430" s="15"/>
      <c r="CEH430" s="58"/>
      <c r="CEI430" s="15"/>
      <c r="CEJ430" s="58"/>
      <c r="CEK430" s="15"/>
      <c r="CEL430" s="58"/>
      <c r="CEM430" s="15"/>
      <c r="CEN430" s="58"/>
      <c r="CEO430" s="15"/>
      <c r="CEP430" s="58"/>
      <c r="CEQ430" s="15"/>
      <c r="CER430" s="58"/>
      <c r="CES430" s="15"/>
      <c r="CET430" s="58"/>
      <c r="CEU430" s="15"/>
      <c r="CEV430" s="58"/>
      <c r="CEW430" s="15"/>
      <c r="CEX430" s="58"/>
      <c r="CEY430" s="15"/>
      <c r="CEZ430" s="58"/>
      <c r="CFA430" s="15"/>
      <c r="CFB430" s="58"/>
      <c r="CFC430" s="15"/>
      <c r="CFD430" s="58"/>
      <c r="CFE430" s="15"/>
      <c r="CFF430" s="58"/>
      <c r="CFG430" s="15"/>
      <c r="CFH430" s="58"/>
      <c r="CFI430" s="15"/>
      <c r="CFJ430" s="58"/>
      <c r="CFK430" s="15"/>
      <c r="CFL430" s="58"/>
      <c r="CFM430" s="15"/>
      <c r="CFN430" s="58"/>
      <c r="CFO430" s="15"/>
      <c r="CFP430" s="58"/>
      <c r="CFQ430" s="15"/>
      <c r="CFR430" s="58"/>
      <c r="CFS430" s="15"/>
      <c r="CFT430" s="58"/>
      <c r="CFU430" s="15"/>
      <c r="CFV430" s="58"/>
      <c r="CFW430" s="15"/>
      <c r="CFX430" s="58"/>
      <c r="CFY430" s="15"/>
      <c r="CFZ430" s="58"/>
      <c r="CGA430" s="15"/>
      <c r="CGB430" s="58"/>
      <c r="CGC430" s="15"/>
      <c r="CGD430" s="58"/>
      <c r="CGE430" s="15"/>
      <c r="CGF430" s="58"/>
      <c r="CGG430" s="15"/>
      <c r="CGH430" s="58"/>
      <c r="CGI430" s="15"/>
      <c r="CGJ430" s="58"/>
      <c r="CGK430" s="15"/>
      <c r="CGL430" s="58"/>
      <c r="CGM430" s="15"/>
      <c r="CGN430" s="58"/>
      <c r="CGO430" s="15"/>
      <c r="CGP430" s="58"/>
      <c r="CGQ430" s="15"/>
      <c r="CGR430" s="58"/>
      <c r="CGS430" s="15"/>
      <c r="CGT430" s="58"/>
      <c r="CGU430" s="15"/>
      <c r="CGV430" s="58"/>
      <c r="CGW430" s="15"/>
      <c r="CGX430" s="58"/>
      <c r="CGY430" s="15"/>
      <c r="CGZ430" s="58"/>
      <c r="CHA430" s="15"/>
      <c r="CHB430" s="58"/>
      <c r="CHC430" s="15"/>
      <c r="CHD430" s="58"/>
      <c r="CHE430" s="15"/>
      <c r="CHF430" s="58"/>
      <c r="CHG430" s="15"/>
      <c r="CHH430" s="58"/>
      <c r="CHI430" s="15"/>
      <c r="CHJ430" s="58"/>
      <c r="CHK430" s="15"/>
      <c r="CHL430" s="58"/>
      <c r="CHM430" s="15"/>
      <c r="CHN430" s="58"/>
      <c r="CHO430" s="15"/>
      <c r="CHP430" s="58"/>
      <c r="CHQ430" s="15"/>
      <c r="CHR430" s="58"/>
      <c r="CHS430" s="15"/>
      <c r="CHT430" s="58"/>
      <c r="CHU430" s="15"/>
      <c r="CHV430" s="58"/>
      <c r="CHW430" s="15"/>
      <c r="CHX430" s="58"/>
      <c r="CHY430" s="15"/>
      <c r="CHZ430" s="58"/>
      <c r="CIA430" s="15"/>
      <c r="CIB430" s="58"/>
      <c r="CIC430" s="15"/>
      <c r="CID430" s="58"/>
      <c r="CIE430" s="15"/>
      <c r="CIF430" s="58"/>
      <c r="CIG430" s="15"/>
      <c r="CIH430" s="58"/>
      <c r="CII430" s="15"/>
      <c r="CIJ430" s="58"/>
      <c r="CIK430" s="15"/>
      <c r="CIL430" s="58"/>
      <c r="CIM430" s="15"/>
      <c r="CIN430" s="58"/>
      <c r="CIO430" s="15"/>
      <c r="CIP430" s="58"/>
      <c r="CIQ430" s="15"/>
      <c r="CIR430" s="58"/>
      <c r="CIS430" s="15"/>
      <c r="CIT430" s="58"/>
      <c r="CIU430" s="15"/>
      <c r="CIV430" s="58"/>
      <c r="CIW430" s="15"/>
      <c r="CIX430" s="58"/>
      <c r="CIY430" s="15"/>
      <c r="CIZ430" s="58"/>
      <c r="CJA430" s="15"/>
      <c r="CJB430" s="58"/>
      <c r="CJC430" s="15"/>
      <c r="CJD430" s="58"/>
      <c r="CJE430" s="15"/>
      <c r="CJF430" s="58"/>
      <c r="CJG430" s="15"/>
      <c r="CJH430" s="58"/>
      <c r="CJI430" s="15"/>
      <c r="CJJ430" s="58"/>
      <c r="CJK430" s="15"/>
      <c r="CJL430" s="58"/>
      <c r="CJM430" s="15"/>
      <c r="CJN430" s="58"/>
      <c r="CJO430" s="15"/>
      <c r="CJP430" s="58"/>
      <c r="CJQ430" s="15"/>
      <c r="CJR430" s="58"/>
      <c r="CJS430" s="15"/>
      <c r="CJT430" s="58"/>
      <c r="CJU430" s="15"/>
      <c r="CJV430" s="58"/>
      <c r="CJW430" s="15"/>
      <c r="CJX430" s="58"/>
      <c r="CJY430" s="15"/>
      <c r="CJZ430" s="58"/>
      <c r="CKA430" s="15"/>
      <c r="CKB430" s="58"/>
      <c r="CKC430" s="15"/>
      <c r="CKD430" s="58"/>
      <c r="CKE430" s="15"/>
      <c r="CKF430" s="58"/>
      <c r="CKG430" s="15"/>
      <c r="CKH430" s="58"/>
      <c r="CKI430" s="15"/>
      <c r="CKJ430" s="58"/>
      <c r="CKK430" s="15"/>
      <c r="CKL430" s="58"/>
      <c r="CKM430" s="15"/>
      <c r="CKN430" s="58"/>
      <c r="CKO430" s="15"/>
      <c r="CKP430" s="58"/>
      <c r="CKQ430" s="15"/>
      <c r="CKR430" s="58"/>
      <c r="CKS430" s="15"/>
      <c r="CKT430" s="58"/>
      <c r="CKU430" s="15"/>
      <c r="CKV430" s="58"/>
      <c r="CKW430" s="15"/>
      <c r="CKX430" s="58"/>
      <c r="CKY430" s="15"/>
      <c r="CKZ430" s="58"/>
      <c r="CLA430" s="15"/>
      <c r="CLB430" s="58"/>
      <c r="CLC430" s="15"/>
      <c r="CLD430" s="58"/>
      <c r="CLE430" s="15"/>
      <c r="CLF430" s="58"/>
      <c r="CLG430" s="15"/>
      <c r="CLH430" s="58"/>
      <c r="CLI430" s="15"/>
      <c r="CLJ430" s="58"/>
      <c r="CLK430" s="15"/>
      <c r="CLL430" s="58"/>
      <c r="CLM430" s="15"/>
      <c r="CLN430" s="58"/>
      <c r="CLO430" s="15"/>
      <c r="CLP430" s="58"/>
      <c r="CLQ430" s="15"/>
      <c r="CLR430" s="58"/>
      <c r="CLS430" s="15"/>
      <c r="CLT430" s="58"/>
      <c r="CLU430" s="15"/>
      <c r="CLV430" s="58"/>
      <c r="CLW430" s="15"/>
      <c r="CLX430" s="58"/>
      <c r="CLY430" s="15"/>
      <c r="CLZ430" s="58"/>
      <c r="CMA430" s="15"/>
      <c r="CMB430" s="58"/>
      <c r="CMC430" s="15"/>
      <c r="CMD430" s="58"/>
      <c r="CME430" s="15"/>
      <c r="CMF430" s="58"/>
      <c r="CMG430" s="15"/>
      <c r="CMH430" s="58"/>
      <c r="CMI430" s="15"/>
      <c r="CMJ430" s="58"/>
      <c r="CMK430" s="15"/>
      <c r="CML430" s="58"/>
      <c r="CMM430" s="15"/>
      <c r="CMN430" s="58"/>
      <c r="CMO430" s="15"/>
      <c r="CMP430" s="58"/>
      <c r="CMQ430" s="15"/>
      <c r="CMR430" s="58"/>
      <c r="CMS430" s="15"/>
      <c r="CMT430" s="58"/>
      <c r="CMU430" s="15"/>
      <c r="CMV430" s="58"/>
      <c r="CMW430" s="15"/>
      <c r="CMX430" s="58"/>
      <c r="CMY430" s="15"/>
      <c r="CMZ430" s="58"/>
      <c r="CNA430" s="15"/>
      <c r="CNB430" s="58"/>
      <c r="CNC430" s="15"/>
      <c r="CND430" s="58"/>
      <c r="CNE430" s="15"/>
      <c r="CNF430" s="58"/>
      <c r="CNG430" s="15"/>
      <c r="CNH430" s="58"/>
      <c r="CNI430" s="15"/>
      <c r="CNJ430" s="58"/>
      <c r="CNK430" s="15"/>
      <c r="CNL430" s="58"/>
      <c r="CNM430" s="15"/>
      <c r="CNN430" s="58"/>
      <c r="CNO430" s="15"/>
      <c r="CNP430" s="58"/>
      <c r="CNQ430" s="15"/>
      <c r="CNR430" s="58"/>
      <c r="CNS430" s="15"/>
      <c r="CNT430" s="58"/>
      <c r="CNU430" s="15"/>
      <c r="CNV430" s="58"/>
      <c r="CNW430" s="15"/>
      <c r="CNX430" s="58"/>
      <c r="CNY430" s="15"/>
      <c r="CNZ430" s="58"/>
      <c r="COA430" s="15"/>
      <c r="COB430" s="58"/>
      <c r="COC430" s="15"/>
      <c r="COD430" s="58"/>
      <c r="COE430" s="15"/>
      <c r="COF430" s="58"/>
      <c r="COG430" s="15"/>
      <c r="COH430" s="58"/>
      <c r="COI430" s="15"/>
      <c r="COJ430" s="58"/>
      <c r="COK430" s="15"/>
      <c r="COL430" s="58"/>
      <c r="COM430" s="15"/>
      <c r="CON430" s="58"/>
      <c r="COO430" s="15"/>
      <c r="COP430" s="58"/>
      <c r="COQ430" s="15"/>
      <c r="COR430" s="58"/>
      <c r="COS430" s="15"/>
      <c r="COT430" s="58"/>
      <c r="COU430" s="15"/>
      <c r="COV430" s="58"/>
      <c r="COW430" s="15"/>
      <c r="COX430" s="58"/>
      <c r="COY430" s="15"/>
      <c r="COZ430" s="58"/>
      <c r="CPA430" s="15"/>
      <c r="CPB430" s="58"/>
      <c r="CPC430" s="15"/>
      <c r="CPD430" s="58"/>
      <c r="CPE430" s="15"/>
      <c r="CPF430" s="58"/>
      <c r="CPG430" s="15"/>
      <c r="CPH430" s="58"/>
      <c r="CPI430" s="15"/>
      <c r="CPJ430" s="58"/>
      <c r="CPK430" s="15"/>
      <c r="CPL430" s="58"/>
      <c r="CPM430" s="15"/>
      <c r="CPN430" s="58"/>
      <c r="CPO430" s="15"/>
      <c r="CPP430" s="58"/>
      <c r="CPQ430" s="15"/>
      <c r="CPR430" s="58"/>
      <c r="CPS430" s="15"/>
      <c r="CPT430" s="58"/>
      <c r="CPU430" s="15"/>
      <c r="CPV430" s="58"/>
      <c r="CPW430" s="15"/>
      <c r="CPX430" s="58"/>
      <c r="CPY430" s="15"/>
      <c r="CPZ430" s="58"/>
      <c r="CQA430" s="15"/>
      <c r="CQB430" s="58"/>
      <c r="CQC430" s="15"/>
      <c r="CQD430" s="58"/>
      <c r="CQE430" s="15"/>
      <c r="CQF430" s="58"/>
      <c r="CQG430" s="15"/>
      <c r="CQH430" s="58"/>
      <c r="CQI430" s="15"/>
      <c r="CQJ430" s="58"/>
      <c r="CQK430" s="15"/>
      <c r="CQL430" s="58"/>
      <c r="CQM430" s="15"/>
      <c r="CQN430" s="58"/>
      <c r="CQO430" s="15"/>
      <c r="CQP430" s="58"/>
      <c r="CQQ430" s="15"/>
      <c r="CQR430" s="58"/>
      <c r="CQS430" s="15"/>
      <c r="CQT430" s="58"/>
      <c r="CQU430" s="15"/>
      <c r="CQV430" s="58"/>
      <c r="CQW430" s="15"/>
      <c r="CQX430" s="58"/>
      <c r="CQY430" s="15"/>
      <c r="CQZ430" s="58"/>
      <c r="CRA430" s="15"/>
      <c r="CRB430" s="58"/>
      <c r="CRC430" s="15"/>
      <c r="CRD430" s="58"/>
      <c r="CRE430" s="15"/>
      <c r="CRF430" s="58"/>
      <c r="CRG430" s="15"/>
      <c r="CRH430" s="58"/>
      <c r="CRI430" s="15"/>
      <c r="CRJ430" s="58"/>
      <c r="CRK430" s="15"/>
      <c r="CRL430" s="58"/>
      <c r="CRM430" s="15"/>
      <c r="CRN430" s="58"/>
      <c r="CRO430" s="15"/>
      <c r="CRP430" s="58"/>
      <c r="CRQ430" s="15"/>
      <c r="CRR430" s="58"/>
      <c r="CRS430" s="15"/>
      <c r="CRT430" s="58"/>
      <c r="CRU430" s="15"/>
      <c r="CRV430" s="58"/>
      <c r="CRW430" s="15"/>
      <c r="CRX430" s="58"/>
      <c r="CRY430" s="15"/>
      <c r="CRZ430" s="58"/>
      <c r="CSA430" s="15"/>
      <c r="CSB430" s="58"/>
      <c r="CSC430" s="15"/>
      <c r="CSD430" s="58"/>
      <c r="CSE430" s="15"/>
      <c r="CSF430" s="58"/>
      <c r="CSG430" s="15"/>
      <c r="CSH430" s="58"/>
      <c r="CSI430" s="15"/>
      <c r="CSJ430" s="58"/>
      <c r="CSK430" s="15"/>
      <c r="CSL430" s="58"/>
      <c r="CSM430" s="15"/>
      <c r="CSN430" s="58"/>
      <c r="CSO430" s="15"/>
      <c r="CSP430" s="58"/>
      <c r="CSQ430" s="15"/>
      <c r="CSR430" s="58"/>
      <c r="CSS430" s="15"/>
      <c r="CST430" s="58"/>
      <c r="CSU430" s="15"/>
      <c r="CSV430" s="58"/>
      <c r="CSW430" s="15"/>
      <c r="CSX430" s="58"/>
      <c r="CSY430" s="15"/>
      <c r="CSZ430" s="58"/>
      <c r="CTA430" s="15"/>
      <c r="CTB430" s="58"/>
      <c r="CTC430" s="15"/>
      <c r="CTD430" s="58"/>
      <c r="CTE430" s="15"/>
      <c r="CTF430" s="58"/>
      <c r="CTG430" s="15"/>
      <c r="CTH430" s="58"/>
      <c r="CTI430" s="15"/>
      <c r="CTJ430" s="58"/>
      <c r="CTK430" s="15"/>
      <c r="CTL430" s="58"/>
      <c r="CTM430" s="15"/>
      <c r="CTN430" s="58"/>
      <c r="CTO430" s="15"/>
      <c r="CTP430" s="58"/>
      <c r="CTQ430" s="15"/>
      <c r="CTR430" s="58"/>
      <c r="CTS430" s="15"/>
      <c r="CTT430" s="58"/>
      <c r="CTU430" s="15"/>
      <c r="CTV430" s="58"/>
      <c r="CTW430" s="15"/>
      <c r="CTX430" s="58"/>
      <c r="CTY430" s="15"/>
      <c r="CTZ430" s="58"/>
      <c r="CUA430" s="15"/>
      <c r="CUB430" s="58"/>
      <c r="CUC430" s="15"/>
      <c r="CUD430" s="58"/>
      <c r="CUE430" s="15"/>
      <c r="CUF430" s="58"/>
      <c r="CUG430" s="15"/>
      <c r="CUH430" s="58"/>
      <c r="CUI430" s="15"/>
      <c r="CUJ430" s="58"/>
      <c r="CUK430" s="15"/>
      <c r="CUL430" s="58"/>
      <c r="CUM430" s="15"/>
      <c r="CUN430" s="58"/>
      <c r="CUO430" s="15"/>
      <c r="CUP430" s="58"/>
      <c r="CUQ430" s="15"/>
      <c r="CUR430" s="58"/>
      <c r="CUS430" s="15"/>
      <c r="CUT430" s="58"/>
      <c r="CUU430" s="15"/>
      <c r="CUV430" s="58"/>
      <c r="CUW430" s="15"/>
      <c r="CUX430" s="58"/>
      <c r="CUY430" s="15"/>
      <c r="CUZ430" s="58"/>
      <c r="CVA430" s="15"/>
      <c r="CVB430" s="58"/>
      <c r="CVC430" s="15"/>
      <c r="CVD430" s="58"/>
      <c r="CVE430" s="15"/>
      <c r="CVF430" s="58"/>
      <c r="CVG430" s="15"/>
      <c r="CVH430" s="58"/>
      <c r="CVI430" s="15"/>
      <c r="CVJ430" s="58"/>
      <c r="CVK430" s="15"/>
      <c r="CVL430" s="58"/>
      <c r="CVM430" s="15"/>
      <c r="CVN430" s="58"/>
      <c r="CVO430" s="15"/>
      <c r="CVP430" s="58"/>
      <c r="CVQ430" s="15"/>
      <c r="CVR430" s="58"/>
      <c r="CVS430" s="15"/>
      <c r="CVT430" s="58"/>
      <c r="CVU430" s="15"/>
      <c r="CVV430" s="58"/>
      <c r="CVW430" s="15"/>
      <c r="CVX430" s="58"/>
      <c r="CVY430" s="15"/>
      <c r="CVZ430" s="58"/>
      <c r="CWA430" s="15"/>
      <c r="CWB430" s="58"/>
      <c r="CWC430" s="15"/>
      <c r="CWD430" s="58"/>
      <c r="CWE430" s="15"/>
      <c r="CWF430" s="58"/>
      <c r="CWG430" s="15"/>
      <c r="CWH430" s="58"/>
      <c r="CWI430" s="15"/>
      <c r="CWJ430" s="58"/>
      <c r="CWK430" s="15"/>
      <c r="CWL430" s="58"/>
      <c r="CWM430" s="15"/>
      <c r="CWN430" s="58"/>
      <c r="CWO430" s="15"/>
      <c r="CWP430" s="58"/>
      <c r="CWQ430" s="15"/>
      <c r="CWR430" s="58"/>
      <c r="CWS430" s="15"/>
      <c r="CWT430" s="58"/>
      <c r="CWU430" s="15"/>
      <c r="CWV430" s="58"/>
      <c r="CWW430" s="15"/>
      <c r="CWX430" s="58"/>
      <c r="CWY430" s="15"/>
      <c r="CWZ430" s="58"/>
      <c r="CXA430" s="15"/>
      <c r="CXB430" s="58"/>
      <c r="CXC430" s="15"/>
      <c r="CXD430" s="58"/>
      <c r="CXE430" s="15"/>
      <c r="CXF430" s="58"/>
      <c r="CXG430" s="15"/>
      <c r="CXH430" s="58"/>
      <c r="CXI430" s="15"/>
      <c r="CXJ430" s="58"/>
      <c r="CXK430" s="15"/>
      <c r="CXL430" s="58"/>
      <c r="CXM430" s="15"/>
      <c r="CXN430" s="58"/>
      <c r="CXO430" s="15"/>
      <c r="CXP430" s="58"/>
      <c r="CXQ430" s="15"/>
      <c r="CXR430" s="58"/>
      <c r="CXS430" s="15"/>
      <c r="CXT430" s="58"/>
      <c r="CXU430" s="15"/>
      <c r="CXV430" s="58"/>
      <c r="CXW430" s="15"/>
      <c r="CXX430" s="58"/>
      <c r="CXY430" s="15"/>
      <c r="CXZ430" s="58"/>
      <c r="CYA430" s="15"/>
      <c r="CYB430" s="58"/>
      <c r="CYC430" s="15"/>
      <c r="CYD430" s="58"/>
      <c r="CYE430" s="15"/>
      <c r="CYF430" s="58"/>
      <c r="CYG430" s="15"/>
      <c r="CYH430" s="58"/>
      <c r="CYI430" s="15"/>
      <c r="CYJ430" s="58"/>
      <c r="CYK430" s="15"/>
      <c r="CYL430" s="58"/>
      <c r="CYM430" s="15"/>
      <c r="CYN430" s="58"/>
      <c r="CYO430" s="15"/>
      <c r="CYP430" s="58"/>
      <c r="CYQ430" s="15"/>
      <c r="CYR430" s="58"/>
      <c r="CYS430" s="15"/>
      <c r="CYT430" s="58"/>
      <c r="CYU430" s="15"/>
      <c r="CYV430" s="58"/>
      <c r="CYW430" s="15"/>
      <c r="CYX430" s="58"/>
      <c r="CYY430" s="15"/>
      <c r="CYZ430" s="58"/>
      <c r="CZA430" s="15"/>
      <c r="CZB430" s="58"/>
      <c r="CZC430" s="15"/>
      <c r="CZD430" s="58"/>
      <c r="CZE430" s="15"/>
      <c r="CZF430" s="58"/>
      <c r="CZG430" s="15"/>
      <c r="CZH430" s="58"/>
      <c r="CZI430" s="15"/>
      <c r="CZJ430" s="58"/>
      <c r="CZK430" s="15"/>
      <c r="CZL430" s="58"/>
      <c r="CZM430" s="15"/>
      <c r="CZN430" s="58"/>
      <c r="CZO430" s="15"/>
      <c r="CZP430" s="58"/>
      <c r="CZQ430" s="15"/>
      <c r="CZR430" s="58"/>
      <c r="CZS430" s="15"/>
      <c r="CZT430" s="58"/>
      <c r="CZU430" s="15"/>
      <c r="CZV430" s="58"/>
      <c r="CZW430" s="15"/>
      <c r="CZX430" s="58"/>
      <c r="CZY430" s="15"/>
      <c r="CZZ430" s="58"/>
      <c r="DAA430" s="15"/>
      <c r="DAB430" s="58"/>
      <c r="DAC430" s="15"/>
      <c r="DAD430" s="58"/>
      <c r="DAE430" s="15"/>
      <c r="DAF430" s="58"/>
      <c r="DAG430" s="15"/>
      <c r="DAH430" s="58"/>
      <c r="DAI430" s="15"/>
      <c r="DAJ430" s="58"/>
      <c r="DAK430" s="15"/>
      <c r="DAL430" s="58"/>
      <c r="DAM430" s="15"/>
      <c r="DAN430" s="58"/>
      <c r="DAO430" s="15"/>
      <c r="DAP430" s="58"/>
      <c r="DAQ430" s="15"/>
      <c r="DAR430" s="58"/>
      <c r="DAS430" s="15"/>
      <c r="DAT430" s="58"/>
      <c r="DAU430" s="15"/>
      <c r="DAV430" s="58"/>
      <c r="DAW430" s="15"/>
      <c r="DAX430" s="58"/>
      <c r="DAY430" s="15"/>
      <c r="DAZ430" s="58"/>
      <c r="DBA430" s="15"/>
      <c r="DBB430" s="58"/>
      <c r="DBC430" s="15"/>
      <c r="DBD430" s="58"/>
      <c r="DBE430" s="15"/>
      <c r="DBF430" s="58"/>
      <c r="DBG430" s="15"/>
      <c r="DBH430" s="58"/>
      <c r="DBI430" s="15"/>
      <c r="DBJ430" s="58"/>
      <c r="DBK430" s="15"/>
      <c r="DBL430" s="58"/>
      <c r="DBM430" s="15"/>
      <c r="DBN430" s="58"/>
      <c r="DBO430" s="15"/>
      <c r="DBP430" s="58"/>
      <c r="DBQ430" s="15"/>
      <c r="DBR430" s="58"/>
      <c r="DBS430" s="15"/>
      <c r="DBT430" s="58"/>
      <c r="DBU430" s="15"/>
      <c r="DBV430" s="58"/>
      <c r="DBW430" s="15"/>
      <c r="DBX430" s="58"/>
      <c r="DBY430" s="15"/>
      <c r="DBZ430" s="58"/>
      <c r="DCA430" s="15"/>
      <c r="DCB430" s="58"/>
      <c r="DCC430" s="15"/>
      <c r="DCD430" s="58"/>
      <c r="DCE430" s="15"/>
      <c r="DCF430" s="58"/>
      <c r="DCG430" s="15"/>
      <c r="DCH430" s="58"/>
      <c r="DCI430" s="15"/>
      <c r="DCJ430" s="58"/>
      <c r="DCK430" s="15"/>
      <c r="DCL430" s="58"/>
      <c r="DCM430" s="15"/>
      <c r="DCN430" s="58"/>
      <c r="DCO430" s="15"/>
      <c r="DCP430" s="58"/>
      <c r="DCQ430" s="15"/>
      <c r="DCR430" s="58"/>
      <c r="DCS430" s="15"/>
      <c r="DCT430" s="58"/>
      <c r="DCU430" s="15"/>
      <c r="DCV430" s="58"/>
      <c r="DCW430" s="15"/>
      <c r="DCX430" s="58"/>
      <c r="DCY430" s="15"/>
      <c r="DCZ430" s="58"/>
      <c r="DDA430" s="15"/>
      <c r="DDB430" s="58"/>
      <c r="DDC430" s="15"/>
      <c r="DDD430" s="58"/>
      <c r="DDE430" s="15"/>
      <c r="DDF430" s="58"/>
      <c r="DDG430" s="15"/>
      <c r="DDH430" s="58"/>
      <c r="DDI430" s="15"/>
      <c r="DDJ430" s="58"/>
      <c r="DDK430" s="15"/>
      <c r="DDL430" s="58"/>
      <c r="DDM430" s="15"/>
      <c r="DDN430" s="58"/>
      <c r="DDO430" s="15"/>
      <c r="DDP430" s="58"/>
      <c r="DDQ430" s="15"/>
      <c r="DDR430" s="58"/>
      <c r="DDS430" s="15"/>
      <c r="DDT430" s="58"/>
      <c r="DDU430" s="15"/>
      <c r="DDV430" s="58"/>
      <c r="DDW430" s="15"/>
      <c r="DDX430" s="58"/>
      <c r="DDY430" s="15"/>
      <c r="DDZ430" s="58"/>
      <c r="DEA430" s="15"/>
      <c r="DEB430" s="58"/>
      <c r="DEC430" s="15"/>
      <c r="DED430" s="58"/>
      <c r="DEE430" s="15"/>
      <c r="DEF430" s="58"/>
      <c r="DEG430" s="15"/>
      <c r="DEH430" s="58"/>
      <c r="DEI430" s="15"/>
      <c r="DEJ430" s="58"/>
      <c r="DEK430" s="15"/>
      <c r="DEL430" s="58"/>
      <c r="DEM430" s="15"/>
      <c r="DEN430" s="58"/>
      <c r="DEO430" s="15"/>
      <c r="DEP430" s="58"/>
      <c r="DEQ430" s="15"/>
      <c r="DER430" s="58"/>
      <c r="DES430" s="15"/>
      <c r="DET430" s="58"/>
      <c r="DEU430" s="15"/>
      <c r="DEV430" s="58"/>
      <c r="DEW430" s="15"/>
      <c r="DEX430" s="58"/>
      <c r="DEY430" s="15"/>
      <c r="DEZ430" s="58"/>
      <c r="DFA430" s="15"/>
      <c r="DFB430" s="58"/>
      <c r="DFC430" s="15"/>
      <c r="DFD430" s="58"/>
      <c r="DFE430" s="15"/>
      <c r="DFF430" s="58"/>
      <c r="DFG430" s="15"/>
      <c r="DFH430" s="58"/>
      <c r="DFI430" s="15"/>
      <c r="DFJ430" s="58"/>
      <c r="DFK430" s="15"/>
      <c r="DFL430" s="58"/>
      <c r="DFM430" s="15"/>
      <c r="DFN430" s="58"/>
      <c r="DFO430" s="15"/>
      <c r="DFP430" s="58"/>
      <c r="DFQ430" s="15"/>
      <c r="DFR430" s="58"/>
      <c r="DFS430" s="15"/>
      <c r="DFT430" s="58"/>
      <c r="DFU430" s="15"/>
      <c r="DFV430" s="58"/>
      <c r="DFW430" s="15"/>
      <c r="DFX430" s="58"/>
      <c r="DFY430" s="15"/>
      <c r="DFZ430" s="58"/>
      <c r="DGA430" s="15"/>
      <c r="DGB430" s="58"/>
      <c r="DGC430" s="15"/>
      <c r="DGD430" s="58"/>
      <c r="DGE430" s="15"/>
      <c r="DGF430" s="58"/>
      <c r="DGG430" s="15"/>
      <c r="DGH430" s="58"/>
      <c r="DGI430" s="15"/>
      <c r="DGJ430" s="58"/>
      <c r="DGK430" s="15"/>
      <c r="DGL430" s="58"/>
      <c r="DGM430" s="15"/>
      <c r="DGN430" s="58"/>
      <c r="DGO430" s="15"/>
      <c r="DGP430" s="58"/>
      <c r="DGQ430" s="15"/>
      <c r="DGR430" s="58"/>
      <c r="DGS430" s="15"/>
      <c r="DGT430" s="58"/>
      <c r="DGU430" s="15"/>
      <c r="DGV430" s="58"/>
      <c r="DGW430" s="15"/>
      <c r="DGX430" s="58"/>
      <c r="DGY430" s="15"/>
      <c r="DGZ430" s="58"/>
      <c r="DHA430" s="15"/>
      <c r="DHB430" s="58"/>
      <c r="DHC430" s="15"/>
      <c r="DHD430" s="58"/>
      <c r="DHE430" s="15"/>
      <c r="DHF430" s="58"/>
      <c r="DHG430" s="15"/>
      <c r="DHH430" s="58"/>
      <c r="DHI430" s="15"/>
      <c r="DHJ430" s="58"/>
      <c r="DHK430" s="15"/>
      <c r="DHL430" s="58"/>
      <c r="DHM430" s="15"/>
      <c r="DHN430" s="58"/>
      <c r="DHO430" s="15"/>
      <c r="DHP430" s="58"/>
      <c r="DHQ430" s="15"/>
      <c r="DHR430" s="58"/>
      <c r="DHS430" s="15"/>
      <c r="DHT430" s="58"/>
      <c r="DHU430" s="15"/>
      <c r="DHV430" s="58"/>
      <c r="DHW430" s="15"/>
      <c r="DHX430" s="58"/>
      <c r="DHY430" s="15"/>
      <c r="DHZ430" s="58"/>
      <c r="DIA430" s="15"/>
      <c r="DIB430" s="58"/>
      <c r="DIC430" s="15"/>
      <c r="DID430" s="58"/>
      <c r="DIE430" s="15"/>
      <c r="DIF430" s="58"/>
      <c r="DIG430" s="15"/>
      <c r="DIH430" s="58"/>
      <c r="DII430" s="15"/>
      <c r="DIJ430" s="58"/>
      <c r="DIK430" s="15"/>
      <c r="DIL430" s="58"/>
      <c r="DIM430" s="15"/>
      <c r="DIN430" s="58"/>
      <c r="DIO430" s="15"/>
      <c r="DIP430" s="58"/>
      <c r="DIQ430" s="15"/>
      <c r="DIR430" s="58"/>
      <c r="DIS430" s="15"/>
      <c r="DIT430" s="58"/>
      <c r="DIU430" s="15"/>
      <c r="DIV430" s="58"/>
      <c r="DIW430" s="15"/>
      <c r="DIX430" s="58"/>
      <c r="DIY430" s="15"/>
      <c r="DIZ430" s="58"/>
      <c r="DJA430" s="15"/>
      <c r="DJB430" s="58"/>
      <c r="DJC430" s="15"/>
      <c r="DJD430" s="58"/>
      <c r="DJE430" s="15"/>
      <c r="DJF430" s="58"/>
      <c r="DJG430" s="15"/>
      <c r="DJH430" s="58"/>
      <c r="DJI430" s="15"/>
      <c r="DJJ430" s="58"/>
      <c r="DJK430" s="15"/>
      <c r="DJL430" s="58"/>
      <c r="DJM430" s="15"/>
      <c r="DJN430" s="58"/>
      <c r="DJO430" s="15"/>
      <c r="DJP430" s="58"/>
      <c r="DJQ430" s="15"/>
      <c r="DJR430" s="58"/>
      <c r="DJS430" s="15"/>
      <c r="DJT430" s="58"/>
      <c r="DJU430" s="15"/>
      <c r="DJV430" s="58"/>
      <c r="DJW430" s="15"/>
      <c r="DJX430" s="58"/>
      <c r="DJY430" s="15"/>
      <c r="DJZ430" s="58"/>
      <c r="DKA430" s="15"/>
      <c r="DKB430" s="58"/>
      <c r="DKC430" s="15"/>
      <c r="DKD430" s="58"/>
      <c r="DKE430" s="15"/>
      <c r="DKF430" s="58"/>
      <c r="DKG430" s="15"/>
      <c r="DKH430" s="58"/>
      <c r="DKI430" s="15"/>
      <c r="DKJ430" s="58"/>
      <c r="DKK430" s="15"/>
      <c r="DKL430" s="58"/>
      <c r="DKM430" s="15"/>
      <c r="DKN430" s="58"/>
      <c r="DKO430" s="15"/>
      <c r="DKP430" s="58"/>
      <c r="DKQ430" s="15"/>
      <c r="DKR430" s="58"/>
      <c r="DKS430" s="15"/>
      <c r="DKT430" s="58"/>
      <c r="DKU430" s="15"/>
      <c r="DKV430" s="58"/>
      <c r="DKW430" s="15"/>
      <c r="DKX430" s="58"/>
      <c r="DKY430" s="15"/>
      <c r="DKZ430" s="58"/>
      <c r="DLA430" s="15"/>
      <c r="DLB430" s="58"/>
      <c r="DLC430" s="15"/>
      <c r="DLD430" s="58"/>
      <c r="DLE430" s="15"/>
      <c r="DLF430" s="58"/>
      <c r="DLG430" s="15"/>
      <c r="DLH430" s="58"/>
      <c r="DLI430" s="15"/>
      <c r="DLJ430" s="58"/>
      <c r="DLK430" s="15"/>
      <c r="DLL430" s="58"/>
      <c r="DLM430" s="15"/>
      <c r="DLN430" s="58"/>
      <c r="DLO430" s="15"/>
      <c r="DLP430" s="58"/>
      <c r="DLQ430" s="15"/>
      <c r="DLR430" s="58"/>
      <c r="DLS430" s="15"/>
      <c r="DLT430" s="58"/>
      <c r="DLU430" s="15"/>
      <c r="DLV430" s="58"/>
      <c r="DLW430" s="15"/>
      <c r="DLX430" s="58"/>
      <c r="DLY430" s="15"/>
      <c r="DLZ430" s="58"/>
      <c r="DMA430" s="15"/>
      <c r="DMB430" s="58"/>
      <c r="DMC430" s="15"/>
      <c r="DMD430" s="58"/>
      <c r="DME430" s="15"/>
      <c r="DMF430" s="58"/>
      <c r="DMG430" s="15"/>
      <c r="DMH430" s="58"/>
      <c r="DMI430" s="15"/>
      <c r="DMJ430" s="58"/>
      <c r="DMK430" s="15"/>
      <c r="DML430" s="58"/>
      <c r="DMM430" s="15"/>
      <c r="DMN430" s="58"/>
      <c r="DMO430" s="15"/>
      <c r="DMP430" s="58"/>
      <c r="DMQ430" s="15"/>
      <c r="DMR430" s="58"/>
      <c r="DMS430" s="15"/>
      <c r="DMT430" s="58"/>
      <c r="DMU430" s="15"/>
      <c r="DMV430" s="58"/>
      <c r="DMW430" s="15"/>
      <c r="DMX430" s="58"/>
      <c r="DMY430" s="15"/>
      <c r="DMZ430" s="58"/>
      <c r="DNA430" s="15"/>
      <c r="DNB430" s="58"/>
      <c r="DNC430" s="15"/>
      <c r="DND430" s="58"/>
      <c r="DNE430" s="15"/>
      <c r="DNF430" s="58"/>
      <c r="DNG430" s="15"/>
      <c r="DNH430" s="58"/>
      <c r="DNI430" s="15"/>
      <c r="DNJ430" s="58"/>
      <c r="DNK430" s="15"/>
      <c r="DNL430" s="58"/>
      <c r="DNM430" s="15"/>
      <c r="DNN430" s="58"/>
      <c r="DNO430" s="15"/>
      <c r="DNP430" s="58"/>
      <c r="DNQ430" s="15"/>
      <c r="DNR430" s="58"/>
      <c r="DNS430" s="15"/>
      <c r="DNT430" s="58"/>
      <c r="DNU430" s="15"/>
      <c r="DNV430" s="58"/>
      <c r="DNW430" s="15"/>
      <c r="DNX430" s="58"/>
      <c r="DNY430" s="15"/>
      <c r="DNZ430" s="58"/>
      <c r="DOA430" s="15"/>
      <c r="DOB430" s="58"/>
      <c r="DOC430" s="15"/>
      <c r="DOD430" s="58"/>
      <c r="DOE430" s="15"/>
      <c r="DOF430" s="58"/>
      <c r="DOG430" s="15"/>
      <c r="DOH430" s="58"/>
      <c r="DOI430" s="15"/>
      <c r="DOJ430" s="58"/>
      <c r="DOK430" s="15"/>
      <c r="DOL430" s="58"/>
      <c r="DOM430" s="15"/>
      <c r="DON430" s="58"/>
      <c r="DOO430" s="15"/>
      <c r="DOP430" s="58"/>
      <c r="DOQ430" s="15"/>
      <c r="DOR430" s="58"/>
      <c r="DOS430" s="15"/>
      <c r="DOT430" s="58"/>
      <c r="DOU430" s="15"/>
      <c r="DOV430" s="58"/>
      <c r="DOW430" s="15"/>
      <c r="DOX430" s="58"/>
      <c r="DOY430" s="15"/>
      <c r="DOZ430" s="58"/>
      <c r="DPA430" s="15"/>
      <c r="DPB430" s="58"/>
      <c r="DPC430" s="15"/>
      <c r="DPD430" s="58"/>
      <c r="DPE430" s="15"/>
      <c r="DPF430" s="58"/>
      <c r="DPG430" s="15"/>
      <c r="DPH430" s="58"/>
      <c r="DPI430" s="15"/>
      <c r="DPJ430" s="58"/>
      <c r="DPK430" s="15"/>
      <c r="DPL430" s="58"/>
      <c r="DPM430" s="15"/>
      <c r="DPN430" s="58"/>
      <c r="DPO430" s="15"/>
      <c r="DPP430" s="58"/>
      <c r="DPQ430" s="15"/>
      <c r="DPR430" s="58"/>
      <c r="DPS430" s="15"/>
      <c r="DPT430" s="58"/>
      <c r="DPU430" s="15"/>
      <c r="DPV430" s="58"/>
      <c r="DPW430" s="15"/>
      <c r="DPX430" s="58"/>
      <c r="DPY430" s="15"/>
      <c r="DPZ430" s="58"/>
      <c r="DQA430" s="15"/>
      <c r="DQB430" s="58"/>
      <c r="DQC430" s="15"/>
      <c r="DQD430" s="58"/>
      <c r="DQE430" s="15"/>
      <c r="DQF430" s="58"/>
      <c r="DQG430" s="15"/>
      <c r="DQH430" s="58"/>
      <c r="DQI430" s="15"/>
      <c r="DQJ430" s="58"/>
      <c r="DQK430" s="15"/>
      <c r="DQL430" s="58"/>
      <c r="DQM430" s="15"/>
      <c r="DQN430" s="58"/>
      <c r="DQO430" s="15"/>
      <c r="DQP430" s="58"/>
      <c r="DQQ430" s="15"/>
      <c r="DQR430" s="58"/>
      <c r="DQS430" s="15"/>
      <c r="DQT430" s="58"/>
      <c r="DQU430" s="15"/>
      <c r="DQV430" s="58"/>
      <c r="DQW430" s="15"/>
      <c r="DQX430" s="58"/>
      <c r="DQY430" s="15"/>
      <c r="DQZ430" s="58"/>
      <c r="DRA430" s="15"/>
      <c r="DRB430" s="58"/>
      <c r="DRC430" s="15"/>
      <c r="DRD430" s="58"/>
      <c r="DRE430" s="15"/>
      <c r="DRF430" s="58"/>
      <c r="DRG430" s="15"/>
      <c r="DRH430" s="58"/>
      <c r="DRI430" s="15"/>
      <c r="DRJ430" s="58"/>
      <c r="DRK430" s="15"/>
      <c r="DRL430" s="58"/>
      <c r="DRM430" s="15"/>
      <c r="DRN430" s="58"/>
      <c r="DRO430" s="15"/>
      <c r="DRP430" s="58"/>
      <c r="DRQ430" s="15"/>
      <c r="DRR430" s="58"/>
      <c r="DRS430" s="15"/>
      <c r="DRT430" s="58"/>
      <c r="DRU430" s="15"/>
      <c r="DRV430" s="58"/>
      <c r="DRW430" s="15"/>
      <c r="DRX430" s="58"/>
      <c r="DRY430" s="15"/>
      <c r="DRZ430" s="58"/>
      <c r="DSA430" s="15"/>
      <c r="DSB430" s="58"/>
      <c r="DSC430" s="15"/>
      <c r="DSD430" s="58"/>
      <c r="DSE430" s="15"/>
      <c r="DSF430" s="58"/>
      <c r="DSG430" s="15"/>
      <c r="DSH430" s="58"/>
      <c r="DSI430" s="15"/>
      <c r="DSJ430" s="58"/>
      <c r="DSK430" s="15"/>
      <c r="DSL430" s="58"/>
      <c r="DSM430" s="15"/>
      <c r="DSN430" s="58"/>
      <c r="DSO430" s="15"/>
      <c r="DSP430" s="58"/>
      <c r="DSQ430" s="15"/>
      <c r="DSR430" s="58"/>
      <c r="DSS430" s="15"/>
      <c r="DST430" s="58"/>
      <c r="DSU430" s="15"/>
      <c r="DSV430" s="58"/>
      <c r="DSW430" s="15"/>
      <c r="DSX430" s="58"/>
      <c r="DSY430" s="15"/>
      <c r="DSZ430" s="58"/>
      <c r="DTA430" s="15"/>
      <c r="DTB430" s="58"/>
      <c r="DTC430" s="15"/>
      <c r="DTD430" s="58"/>
      <c r="DTE430" s="15"/>
      <c r="DTF430" s="58"/>
      <c r="DTG430" s="15"/>
      <c r="DTH430" s="58"/>
      <c r="DTI430" s="15"/>
      <c r="DTJ430" s="58"/>
      <c r="DTK430" s="15"/>
      <c r="DTL430" s="58"/>
      <c r="DTM430" s="15"/>
      <c r="DTN430" s="58"/>
      <c r="DTO430" s="15"/>
      <c r="DTP430" s="58"/>
      <c r="DTQ430" s="15"/>
      <c r="DTR430" s="58"/>
      <c r="DTS430" s="15"/>
      <c r="DTT430" s="58"/>
      <c r="DTU430" s="15"/>
      <c r="DTV430" s="58"/>
      <c r="DTW430" s="15"/>
      <c r="DTX430" s="58"/>
      <c r="DTY430" s="15"/>
      <c r="DTZ430" s="58"/>
      <c r="DUA430" s="15"/>
      <c r="DUB430" s="58"/>
      <c r="DUC430" s="15"/>
      <c r="DUD430" s="58"/>
      <c r="DUE430" s="15"/>
      <c r="DUF430" s="58"/>
      <c r="DUG430" s="15"/>
      <c r="DUH430" s="58"/>
      <c r="DUI430" s="15"/>
      <c r="DUJ430" s="58"/>
      <c r="DUK430" s="15"/>
      <c r="DUL430" s="58"/>
      <c r="DUM430" s="15"/>
      <c r="DUN430" s="58"/>
      <c r="DUO430" s="15"/>
      <c r="DUP430" s="58"/>
      <c r="DUQ430" s="15"/>
      <c r="DUR430" s="58"/>
      <c r="DUS430" s="15"/>
      <c r="DUT430" s="58"/>
      <c r="DUU430" s="15"/>
      <c r="DUV430" s="58"/>
      <c r="DUW430" s="15"/>
      <c r="DUX430" s="58"/>
      <c r="DUY430" s="15"/>
      <c r="DUZ430" s="58"/>
      <c r="DVA430" s="15"/>
      <c r="DVB430" s="58"/>
      <c r="DVC430" s="15"/>
      <c r="DVD430" s="58"/>
      <c r="DVE430" s="15"/>
      <c r="DVF430" s="58"/>
      <c r="DVG430" s="15"/>
      <c r="DVH430" s="58"/>
      <c r="DVI430" s="15"/>
      <c r="DVJ430" s="58"/>
      <c r="DVK430" s="15"/>
      <c r="DVL430" s="58"/>
      <c r="DVM430" s="15"/>
      <c r="DVN430" s="58"/>
      <c r="DVO430" s="15"/>
      <c r="DVP430" s="58"/>
      <c r="DVQ430" s="15"/>
      <c r="DVR430" s="58"/>
      <c r="DVS430" s="15"/>
      <c r="DVT430" s="58"/>
      <c r="DVU430" s="15"/>
      <c r="DVV430" s="58"/>
      <c r="DVW430" s="15"/>
      <c r="DVX430" s="58"/>
      <c r="DVY430" s="15"/>
      <c r="DVZ430" s="58"/>
      <c r="DWA430" s="15"/>
      <c r="DWB430" s="58"/>
      <c r="DWC430" s="15"/>
      <c r="DWD430" s="58"/>
      <c r="DWE430" s="15"/>
      <c r="DWF430" s="58"/>
      <c r="DWG430" s="15"/>
      <c r="DWH430" s="58"/>
      <c r="DWI430" s="15"/>
      <c r="DWJ430" s="58"/>
      <c r="DWK430" s="15"/>
      <c r="DWL430" s="58"/>
      <c r="DWM430" s="15"/>
      <c r="DWN430" s="58"/>
      <c r="DWO430" s="15"/>
      <c r="DWP430" s="58"/>
      <c r="DWQ430" s="15"/>
      <c r="DWR430" s="58"/>
      <c r="DWS430" s="15"/>
      <c r="DWT430" s="58"/>
      <c r="DWU430" s="15"/>
      <c r="DWV430" s="58"/>
      <c r="DWW430" s="15"/>
      <c r="DWX430" s="58"/>
      <c r="DWY430" s="15"/>
      <c r="DWZ430" s="58"/>
      <c r="DXA430" s="15"/>
      <c r="DXB430" s="58"/>
      <c r="DXC430" s="15"/>
      <c r="DXD430" s="58"/>
      <c r="DXE430" s="15"/>
      <c r="DXF430" s="58"/>
      <c r="DXG430" s="15"/>
      <c r="DXH430" s="58"/>
      <c r="DXI430" s="15"/>
      <c r="DXJ430" s="58"/>
      <c r="DXK430" s="15"/>
      <c r="DXL430" s="58"/>
      <c r="DXM430" s="15"/>
      <c r="DXN430" s="58"/>
      <c r="DXO430" s="15"/>
      <c r="DXP430" s="58"/>
      <c r="DXQ430" s="15"/>
      <c r="DXR430" s="58"/>
      <c r="DXS430" s="15"/>
      <c r="DXT430" s="58"/>
      <c r="DXU430" s="15"/>
      <c r="DXV430" s="58"/>
      <c r="DXW430" s="15"/>
      <c r="DXX430" s="58"/>
      <c r="DXY430" s="15"/>
      <c r="DXZ430" s="58"/>
      <c r="DYA430" s="15"/>
      <c r="DYB430" s="58"/>
      <c r="DYC430" s="15"/>
      <c r="DYD430" s="58"/>
      <c r="DYE430" s="15"/>
      <c r="DYF430" s="58"/>
      <c r="DYG430" s="15"/>
      <c r="DYH430" s="58"/>
      <c r="DYI430" s="15"/>
      <c r="DYJ430" s="58"/>
      <c r="DYK430" s="15"/>
      <c r="DYL430" s="58"/>
      <c r="DYM430" s="15"/>
      <c r="DYN430" s="58"/>
      <c r="DYO430" s="15"/>
      <c r="DYP430" s="58"/>
      <c r="DYQ430" s="15"/>
      <c r="DYR430" s="58"/>
      <c r="DYS430" s="15"/>
      <c r="DYT430" s="58"/>
      <c r="DYU430" s="15"/>
      <c r="DYV430" s="58"/>
      <c r="DYW430" s="15"/>
      <c r="DYX430" s="58"/>
      <c r="DYY430" s="15"/>
      <c r="DYZ430" s="58"/>
      <c r="DZA430" s="15"/>
      <c r="DZB430" s="58"/>
      <c r="DZC430" s="15"/>
      <c r="DZD430" s="58"/>
      <c r="DZE430" s="15"/>
      <c r="DZF430" s="58"/>
      <c r="DZG430" s="15"/>
      <c r="DZH430" s="58"/>
      <c r="DZI430" s="15"/>
      <c r="DZJ430" s="58"/>
      <c r="DZK430" s="15"/>
      <c r="DZL430" s="58"/>
      <c r="DZM430" s="15"/>
      <c r="DZN430" s="58"/>
      <c r="DZO430" s="15"/>
      <c r="DZP430" s="58"/>
      <c r="DZQ430" s="15"/>
      <c r="DZR430" s="58"/>
      <c r="DZS430" s="15"/>
      <c r="DZT430" s="58"/>
      <c r="DZU430" s="15"/>
      <c r="DZV430" s="58"/>
      <c r="DZW430" s="15"/>
      <c r="DZX430" s="58"/>
      <c r="DZY430" s="15"/>
      <c r="DZZ430" s="58"/>
      <c r="EAA430" s="15"/>
      <c r="EAB430" s="58"/>
      <c r="EAC430" s="15"/>
      <c r="EAD430" s="58"/>
      <c r="EAE430" s="15"/>
      <c r="EAF430" s="58"/>
      <c r="EAG430" s="15"/>
      <c r="EAH430" s="58"/>
      <c r="EAI430" s="15"/>
      <c r="EAJ430" s="58"/>
      <c r="EAK430" s="15"/>
      <c r="EAL430" s="58"/>
      <c r="EAM430" s="15"/>
      <c r="EAN430" s="58"/>
      <c r="EAO430" s="15"/>
      <c r="EAP430" s="58"/>
      <c r="EAQ430" s="15"/>
      <c r="EAR430" s="58"/>
      <c r="EAS430" s="15"/>
      <c r="EAT430" s="58"/>
      <c r="EAU430" s="15"/>
      <c r="EAV430" s="58"/>
      <c r="EAW430" s="15"/>
      <c r="EAX430" s="58"/>
      <c r="EAY430" s="15"/>
      <c r="EAZ430" s="58"/>
      <c r="EBA430" s="15"/>
      <c r="EBB430" s="58"/>
      <c r="EBC430" s="15"/>
      <c r="EBD430" s="58"/>
      <c r="EBE430" s="15"/>
      <c r="EBF430" s="58"/>
      <c r="EBG430" s="15"/>
      <c r="EBH430" s="58"/>
      <c r="EBI430" s="15"/>
      <c r="EBJ430" s="58"/>
      <c r="EBK430" s="15"/>
      <c r="EBL430" s="58"/>
      <c r="EBM430" s="15"/>
      <c r="EBN430" s="58"/>
      <c r="EBO430" s="15"/>
      <c r="EBP430" s="58"/>
      <c r="EBQ430" s="15"/>
      <c r="EBR430" s="58"/>
      <c r="EBS430" s="15"/>
      <c r="EBT430" s="58"/>
      <c r="EBU430" s="15"/>
      <c r="EBV430" s="58"/>
      <c r="EBW430" s="15"/>
      <c r="EBX430" s="58"/>
      <c r="EBY430" s="15"/>
      <c r="EBZ430" s="58"/>
      <c r="ECA430" s="15"/>
      <c r="ECB430" s="58"/>
      <c r="ECC430" s="15"/>
      <c r="ECD430" s="58"/>
      <c r="ECE430" s="15"/>
      <c r="ECF430" s="58"/>
      <c r="ECG430" s="15"/>
      <c r="ECH430" s="58"/>
      <c r="ECI430" s="15"/>
      <c r="ECJ430" s="58"/>
      <c r="ECK430" s="15"/>
      <c r="ECL430" s="58"/>
      <c r="ECM430" s="15"/>
      <c r="ECN430" s="58"/>
      <c r="ECO430" s="15"/>
      <c r="ECP430" s="58"/>
      <c r="ECQ430" s="15"/>
      <c r="ECR430" s="58"/>
      <c r="ECS430" s="15"/>
      <c r="ECT430" s="58"/>
      <c r="ECU430" s="15"/>
      <c r="ECV430" s="58"/>
      <c r="ECW430" s="15"/>
      <c r="ECX430" s="58"/>
      <c r="ECY430" s="15"/>
      <c r="ECZ430" s="58"/>
      <c r="EDA430" s="15"/>
      <c r="EDB430" s="58"/>
      <c r="EDC430" s="15"/>
      <c r="EDD430" s="58"/>
      <c r="EDE430" s="15"/>
      <c r="EDF430" s="58"/>
      <c r="EDG430" s="15"/>
      <c r="EDH430" s="58"/>
      <c r="EDI430" s="15"/>
      <c r="EDJ430" s="58"/>
      <c r="EDK430" s="15"/>
      <c r="EDL430" s="58"/>
      <c r="EDM430" s="15"/>
      <c r="EDN430" s="58"/>
      <c r="EDO430" s="15"/>
      <c r="EDP430" s="58"/>
      <c r="EDQ430" s="15"/>
      <c r="EDR430" s="58"/>
      <c r="EDS430" s="15"/>
      <c r="EDT430" s="58"/>
      <c r="EDU430" s="15"/>
      <c r="EDV430" s="58"/>
      <c r="EDW430" s="15"/>
      <c r="EDX430" s="58"/>
      <c r="EDY430" s="15"/>
      <c r="EDZ430" s="58"/>
      <c r="EEA430" s="15"/>
      <c r="EEB430" s="58"/>
      <c r="EEC430" s="15"/>
      <c r="EED430" s="58"/>
      <c r="EEE430" s="15"/>
      <c r="EEF430" s="58"/>
      <c r="EEG430" s="15"/>
      <c r="EEH430" s="58"/>
      <c r="EEI430" s="15"/>
      <c r="EEJ430" s="58"/>
      <c r="EEK430" s="15"/>
      <c r="EEL430" s="58"/>
      <c r="EEM430" s="15"/>
      <c r="EEN430" s="58"/>
      <c r="EEO430" s="15"/>
      <c r="EEP430" s="58"/>
      <c r="EEQ430" s="15"/>
      <c r="EER430" s="58"/>
      <c r="EES430" s="15"/>
      <c r="EET430" s="58"/>
      <c r="EEU430" s="15"/>
      <c r="EEV430" s="58"/>
      <c r="EEW430" s="15"/>
      <c r="EEX430" s="58"/>
      <c r="EEY430" s="15"/>
      <c r="EEZ430" s="58"/>
      <c r="EFA430" s="15"/>
      <c r="EFB430" s="58"/>
      <c r="EFC430" s="15"/>
      <c r="EFD430" s="58"/>
      <c r="EFE430" s="15"/>
      <c r="EFF430" s="58"/>
      <c r="EFG430" s="15"/>
      <c r="EFH430" s="58"/>
      <c r="EFI430" s="15"/>
      <c r="EFJ430" s="58"/>
      <c r="EFK430" s="15"/>
      <c r="EFL430" s="58"/>
      <c r="EFM430" s="15"/>
      <c r="EFN430" s="58"/>
      <c r="EFO430" s="15"/>
      <c r="EFP430" s="58"/>
      <c r="EFQ430" s="15"/>
      <c r="EFR430" s="58"/>
      <c r="EFS430" s="15"/>
      <c r="EFT430" s="58"/>
      <c r="EFU430" s="15"/>
      <c r="EFV430" s="58"/>
      <c r="EFW430" s="15"/>
      <c r="EFX430" s="58"/>
      <c r="EFY430" s="15"/>
      <c r="EFZ430" s="58"/>
      <c r="EGA430" s="15"/>
      <c r="EGB430" s="58"/>
      <c r="EGC430" s="15"/>
      <c r="EGD430" s="58"/>
      <c r="EGE430" s="15"/>
      <c r="EGF430" s="58"/>
      <c r="EGG430" s="15"/>
      <c r="EGH430" s="58"/>
      <c r="EGI430" s="15"/>
      <c r="EGJ430" s="58"/>
      <c r="EGK430" s="15"/>
      <c r="EGL430" s="58"/>
      <c r="EGM430" s="15"/>
      <c r="EGN430" s="58"/>
      <c r="EGO430" s="15"/>
      <c r="EGP430" s="58"/>
      <c r="EGQ430" s="15"/>
      <c r="EGR430" s="58"/>
      <c r="EGS430" s="15"/>
      <c r="EGT430" s="58"/>
      <c r="EGU430" s="15"/>
      <c r="EGV430" s="58"/>
      <c r="EGW430" s="15"/>
      <c r="EGX430" s="58"/>
      <c r="EGY430" s="15"/>
      <c r="EGZ430" s="58"/>
      <c r="EHA430" s="15"/>
      <c r="EHB430" s="58"/>
      <c r="EHC430" s="15"/>
      <c r="EHD430" s="58"/>
      <c r="EHE430" s="15"/>
      <c r="EHF430" s="58"/>
      <c r="EHG430" s="15"/>
      <c r="EHH430" s="58"/>
      <c r="EHI430" s="15"/>
      <c r="EHJ430" s="58"/>
      <c r="EHK430" s="15"/>
      <c r="EHL430" s="58"/>
      <c r="EHM430" s="15"/>
      <c r="EHN430" s="58"/>
      <c r="EHO430" s="15"/>
      <c r="EHP430" s="58"/>
      <c r="EHQ430" s="15"/>
      <c r="EHR430" s="58"/>
      <c r="EHS430" s="15"/>
      <c r="EHT430" s="58"/>
      <c r="EHU430" s="15"/>
      <c r="EHV430" s="58"/>
      <c r="EHW430" s="15"/>
      <c r="EHX430" s="58"/>
      <c r="EHY430" s="15"/>
      <c r="EHZ430" s="58"/>
      <c r="EIA430" s="15"/>
      <c r="EIB430" s="58"/>
      <c r="EIC430" s="15"/>
      <c r="EID430" s="58"/>
      <c r="EIE430" s="15"/>
      <c r="EIF430" s="58"/>
      <c r="EIG430" s="15"/>
      <c r="EIH430" s="58"/>
      <c r="EII430" s="15"/>
      <c r="EIJ430" s="58"/>
      <c r="EIK430" s="15"/>
      <c r="EIL430" s="58"/>
      <c r="EIM430" s="15"/>
      <c r="EIN430" s="58"/>
      <c r="EIO430" s="15"/>
      <c r="EIP430" s="58"/>
      <c r="EIQ430" s="15"/>
      <c r="EIR430" s="58"/>
      <c r="EIS430" s="15"/>
      <c r="EIT430" s="58"/>
      <c r="EIU430" s="15"/>
      <c r="EIV430" s="58"/>
      <c r="EIW430" s="15"/>
      <c r="EIX430" s="58"/>
      <c r="EIY430" s="15"/>
      <c r="EIZ430" s="58"/>
      <c r="EJA430" s="15"/>
      <c r="EJB430" s="58"/>
      <c r="EJC430" s="15"/>
      <c r="EJD430" s="58"/>
      <c r="EJE430" s="15"/>
      <c r="EJF430" s="58"/>
      <c r="EJG430" s="15"/>
      <c r="EJH430" s="58"/>
      <c r="EJI430" s="15"/>
      <c r="EJJ430" s="58"/>
      <c r="EJK430" s="15"/>
      <c r="EJL430" s="58"/>
      <c r="EJM430" s="15"/>
      <c r="EJN430" s="58"/>
      <c r="EJO430" s="15"/>
      <c r="EJP430" s="58"/>
      <c r="EJQ430" s="15"/>
      <c r="EJR430" s="58"/>
      <c r="EJS430" s="15"/>
      <c r="EJT430" s="58"/>
      <c r="EJU430" s="15"/>
      <c r="EJV430" s="58"/>
      <c r="EJW430" s="15"/>
      <c r="EJX430" s="58"/>
      <c r="EJY430" s="15"/>
      <c r="EJZ430" s="58"/>
      <c r="EKA430" s="15"/>
      <c r="EKB430" s="58"/>
      <c r="EKC430" s="15"/>
      <c r="EKD430" s="58"/>
      <c r="EKE430" s="15"/>
      <c r="EKF430" s="58"/>
      <c r="EKG430" s="15"/>
      <c r="EKH430" s="58"/>
      <c r="EKI430" s="15"/>
      <c r="EKJ430" s="58"/>
      <c r="EKK430" s="15"/>
      <c r="EKL430" s="58"/>
      <c r="EKM430" s="15"/>
      <c r="EKN430" s="58"/>
      <c r="EKO430" s="15"/>
      <c r="EKP430" s="58"/>
      <c r="EKQ430" s="15"/>
      <c r="EKR430" s="58"/>
      <c r="EKS430" s="15"/>
      <c r="EKT430" s="58"/>
      <c r="EKU430" s="15"/>
      <c r="EKV430" s="58"/>
      <c r="EKW430" s="15"/>
      <c r="EKX430" s="58"/>
      <c r="EKY430" s="15"/>
      <c r="EKZ430" s="58"/>
      <c r="ELA430" s="15"/>
      <c r="ELB430" s="58"/>
      <c r="ELC430" s="15"/>
      <c r="ELD430" s="58"/>
      <c r="ELE430" s="15"/>
      <c r="ELF430" s="58"/>
      <c r="ELG430" s="15"/>
      <c r="ELH430" s="58"/>
      <c r="ELI430" s="15"/>
      <c r="ELJ430" s="58"/>
      <c r="ELK430" s="15"/>
      <c r="ELL430" s="58"/>
      <c r="ELM430" s="15"/>
      <c r="ELN430" s="58"/>
      <c r="ELO430" s="15"/>
      <c r="ELP430" s="58"/>
      <c r="ELQ430" s="15"/>
      <c r="ELR430" s="58"/>
      <c r="ELS430" s="15"/>
      <c r="ELT430" s="58"/>
      <c r="ELU430" s="15"/>
      <c r="ELV430" s="58"/>
      <c r="ELW430" s="15"/>
      <c r="ELX430" s="58"/>
      <c r="ELY430" s="15"/>
      <c r="ELZ430" s="58"/>
      <c r="EMA430" s="15"/>
      <c r="EMB430" s="58"/>
      <c r="EMC430" s="15"/>
      <c r="EMD430" s="58"/>
      <c r="EME430" s="15"/>
      <c r="EMF430" s="58"/>
      <c r="EMG430" s="15"/>
      <c r="EMH430" s="58"/>
      <c r="EMI430" s="15"/>
      <c r="EMJ430" s="58"/>
      <c r="EMK430" s="15"/>
      <c r="EML430" s="58"/>
      <c r="EMM430" s="15"/>
      <c r="EMN430" s="58"/>
      <c r="EMO430" s="15"/>
      <c r="EMP430" s="58"/>
      <c r="EMQ430" s="15"/>
      <c r="EMR430" s="58"/>
      <c r="EMS430" s="15"/>
      <c r="EMT430" s="58"/>
      <c r="EMU430" s="15"/>
      <c r="EMV430" s="58"/>
      <c r="EMW430" s="15"/>
      <c r="EMX430" s="58"/>
      <c r="EMY430" s="15"/>
      <c r="EMZ430" s="58"/>
      <c r="ENA430" s="15"/>
      <c r="ENB430" s="58"/>
      <c r="ENC430" s="15"/>
      <c r="END430" s="58"/>
      <c r="ENE430" s="15"/>
      <c r="ENF430" s="58"/>
      <c r="ENG430" s="15"/>
      <c r="ENH430" s="58"/>
      <c r="ENI430" s="15"/>
      <c r="ENJ430" s="58"/>
      <c r="ENK430" s="15"/>
      <c r="ENL430" s="58"/>
      <c r="ENM430" s="15"/>
      <c r="ENN430" s="58"/>
      <c r="ENO430" s="15"/>
      <c r="ENP430" s="58"/>
      <c r="ENQ430" s="15"/>
      <c r="ENR430" s="58"/>
      <c r="ENS430" s="15"/>
      <c r="ENT430" s="58"/>
      <c r="ENU430" s="15"/>
      <c r="ENV430" s="58"/>
      <c r="ENW430" s="15"/>
      <c r="ENX430" s="58"/>
      <c r="ENY430" s="15"/>
      <c r="ENZ430" s="58"/>
      <c r="EOA430" s="15"/>
      <c r="EOB430" s="58"/>
      <c r="EOC430" s="15"/>
      <c r="EOD430" s="58"/>
      <c r="EOE430" s="15"/>
      <c r="EOF430" s="58"/>
      <c r="EOG430" s="15"/>
      <c r="EOH430" s="58"/>
      <c r="EOI430" s="15"/>
      <c r="EOJ430" s="58"/>
      <c r="EOK430" s="15"/>
      <c r="EOL430" s="58"/>
      <c r="EOM430" s="15"/>
      <c r="EON430" s="58"/>
      <c r="EOO430" s="15"/>
      <c r="EOP430" s="58"/>
      <c r="EOQ430" s="15"/>
      <c r="EOR430" s="58"/>
      <c r="EOS430" s="15"/>
      <c r="EOT430" s="58"/>
      <c r="EOU430" s="15"/>
      <c r="EOV430" s="58"/>
      <c r="EOW430" s="15"/>
      <c r="EOX430" s="58"/>
      <c r="EOY430" s="15"/>
      <c r="EOZ430" s="58"/>
      <c r="EPA430" s="15"/>
      <c r="EPB430" s="58"/>
      <c r="EPC430" s="15"/>
      <c r="EPD430" s="58"/>
      <c r="EPE430" s="15"/>
      <c r="EPF430" s="58"/>
      <c r="EPG430" s="15"/>
      <c r="EPH430" s="58"/>
      <c r="EPI430" s="15"/>
      <c r="EPJ430" s="58"/>
      <c r="EPK430" s="15"/>
      <c r="EPL430" s="58"/>
      <c r="EPM430" s="15"/>
      <c r="EPN430" s="58"/>
      <c r="EPO430" s="15"/>
      <c r="EPP430" s="58"/>
      <c r="EPQ430" s="15"/>
      <c r="EPR430" s="58"/>
      <c r="EPS430" s="15"/>
      <c r="EPT430" s="58"/>
      <c r="EPU430" s="15"/>
      <c r="EPV430" s="58"/>
      <c r="EPW430" s="15"/>
      <c r="EPX430" s="58"/>
      <c r="EPY430" s="15"/>
      <c r="EPZ430" s="58"/>
      <c r="EQA430" s="15"/>
      <c r="EQB430" s="58"/>
      <c r="EQC430" s="15"/>
      <c r="EQD430" s="58"/>
      <c r="EQE430" s="15"/>
      <c r="EQF430" s="58"/>
      <c r="EQG430" s="15"/>
      <c r="EQH430" s="58"/>
      <c r="EQI430" s="15"/>
      <c r="EQJ430" s="58"/>
      <c r="EQK430" s="15"/>
      <c r="EQL430" s="58"/>
      <c r="EQM430" s="15"/>
      <c r="EQN430" s="58"/>
      <c r="EQO430" s="15"/>
      <c r="EQP430" s="58"/>
      <c r="EQQ430" s="15"/>
      <c r="EQR430" s="58"/>
      <c r="EQS430" s="15"/>
      <c r="EQT430" s="58"/>
      <c r="EQU430" s="15"/>
      <c r="EQV430" s="58"/>
      <c r="EQW430" s="15"/>
      <c r="EQX430" s="58"/>
      <c r="EQY430" s="15"/>
      <c r="EQZ430" s="58"/>
      <c r="ERA430" s="15"/>
      <c r="ERB430" s="58"/>
      <c r="ERC430" s="15"/>
      <c r="ERD430" s="58"/>
      <c r="ERE430" s="15"/>
      <c r="ERF430" s="58"/>
      <c r="ERG430" s="15"/>
      <c r="ERH430" s="58"/>
      <c r="ERI430" s="15"/>
      <c r="ERJ430" s="58"/>
      <c r="ERK430" s="15"/>
      <c r="ERL430" s="58"/>
      <c r="ERM430" s="15"/>
      <c r="ERN430" s="58"/>
      <c r="ERO430" s="15"/>
      <c r="ERP430" s="58"/>
      <c r="ERQ430" s="15"/>
      <c r="ERR430" s="58"/>
      <c r="ERS430" s="15"/>
      <c r="ERT430" s="58"/>
      <c r="ERU430" s="15"/>
      <c r="ERV430" s="58"/>
      <c r="ERW430" s="15"/>
      <c r="ERX430" s="58"/>
      <c r="ERY430" s="15"/>
      <c r="ERZ430" s="58"/>
      <c r="ESA430" s="15"/>
      <c r="ESB430" s="58"/>
      <c r="ESC430" s="15"/>
      <c r="ESD430" s="58"/>
      <c r="ESE430" s="15"/>
      <c r="ESF430" s="58"/>
      <c r="ESG430" s="15"/>
      <c r="ESH430" s="58"/>
      <c r="ESI430" s="15"/>
      <c r="ESJ430" s="58"/>
      <c r="ESK430" s="15"/>
      <c r="ESL430" s="58"/>
      <c r="ESM430" s="15"/>
      <c r="ESN430" s="58"/>
      <c r="ESO430" s="15"/>
      <c r="ESP430" s="58"/>
      <c r="ESQ430" s="15"/>
      <c r="ESR430" s="58"/>
      <c r="ESS430" s="15"/>
      <c r="EST430" s="58"/>
      <c r="ESU430" s="15"/>
      <c r="ESV430" s="58"/>
      <c r="ESW430" s="15"/>
      <c r="ESX430" s="58"/>
      <c r="ESY430" s="15"/>
      <c r="ESZ430" s="58"/>
      <c r="ETA430" s="15"/>
      <c r="ETB430" s="58"/>
      <c r="ETC430" s="15"/>
      <c r="ETD430" s="58"/>
      <c r="ETE430" s="15"/>
      <c r="ETF430" s="58"/>
      <c r="ETG430" s="15"/>
      <c r="ETH430" s="58"/>
      <c r="ETI430" s="15"/>
      <c r="ETJ430" s="58"/>
      <c r="ETK430" s="15"/>
      <c r="ETL430" s="58"/>
      <c r="ETM430" s="15"/>
      <c r="ETN430" s="58"/>
      <c r="ETO430" s="15"/>
      <c r="ETP430" s="58"/>
      <c r="ETQ430" s="15"/>
      <c r="ETR430" s="58"/>
      <c r="ETS430" s="15"/>
      <c r="ETT430" s="58"/>
      <c r="ETU430" s="15"/>
      <c r="ETV430" s="58"/>
      <c r="ETW430" s="15"/>
      <c r="ETX430" s="58"/>
      <c r="ETY430" s="15"/>
      <c r="ETZ430" s="58"/>
      <c r="EUA430" s="15"/>
      <c r="EUB430" s="58"/>
      <c r="EUC430" s="15"/>
      <c r="EUD430" s="58"/>
      <c r="EUE430" s="15"/>
      <c r="EUF430" s="58"/>
      <c r="EUG430" s="15"/>
      <c r="EUH430" s="58"/>
      <c r="EUI430" s="15"/>
      <c r="EUJ430" s="58"/>
      <c r="EUK430" s="15"/>
      <c r="EUL430" s="58"/>
      <c r="EUM430" s="15"/>
      <c r="EUN430" s="58"/>
      <c r="EUO430" s="15"/>
      <c r="EUP430" s="58"/>
      <c r="EUQ430" s="15"/>
      <c r="EUR430" s="58"/>
      <c r="EUS430" s="15"/>
      <c r="EUT430" s="58"/>
      <c r="EUU430" s="15"/>
      <c r="EUV430" s="58"/>
      <c r="EUW430" s="15"/>
      <c r="EUX430" s="58"/>
      <c r="EUY430" s="15"/>
      <c r="EUZ430" s="58"/>
      <c r="EVA430" s="15"/>
      <c r="EVB430" s="58"/>
      <c r="EVC430" s="15"/>
      <c r="EVD430" s="58"/>
      <c r="EVE430" s="15"/>
      <c r="EVF430" s="58"/>
      <c r="EVG430" s="15"/>
      <c r="EVH430" s="58"/>
      <c r="EVI430" s="15"/>
      <c r="EVJ430" s="58"/>
      <c r="EVK430" s="15"/>
      <c r="EVL430" s="58"/>
      <c r="EVM430" s="15"/>
      <c r="EVN430" s="58"/>
      <c r="EVO430" s="15"/>
      <c r="EVP430" s="58"/>
      <c r="EVQ430" s="15"/>
      <c r="EVR430" s="58"/>
      <c r="EVS430" s="15"/>
      <c r="EVT430" s="58"/>
      <c r="EVU430" s="15"/>
      <c r="EVV430" s="58"/>
      <c r="EVW430" s="15"/>
      <c r="EVX430" s="58"/>
      <c r="EVY430" s="15"/>
      <c r="EVZ430" s="58"/>
      <c r="EWA430" s="15"/>
      <c r="EWB430" s="58"/>
      <c r="EWC430" s="15"/>
      <c r="EWD430" s="58"/>
      <c r="EWE430" s="15"/>
      <c r="EWF430" s="58"/>
      <c r="EWG430" s="15"/>
      <c r="EWH430" s="58"/>
      <c r="EWI430" s="15"/>
      <c r="EWJ430" s="58"/>
      <c r="EWK430" s="15"/>
      <c r="EWL430" s="58"/>
      <c r="EWM430" s="15"/>
      <c r="EWN430" s="58"/>
      <c r="EWO430" s="15"/>
      <c r="EWP430" s="58"/>
      <c r="EWQ430" s="15"/>
      <c r="EWR430" s="58"/>
      <c r="EWS430" s="15"/>
      <c r="EWT430" s="58"/>
      <c r="EWU430" s="15"/>
      <c r="EWV430" s="58"/>
      <c r="EWW430" s="15"/>
      <c r="EWX430" s="58"/>
      <c r="EWY430" s="15"/>
      <c r="EWZ430" s="58"/>
      <c r="EXA430" s="15"/>
      <c r="EXB430" s="58"/>
      <c r="EXC430" s="15"/>
      <c r="EXD430" s="58"/>
      <c r="EXE430" s="15"/>
      <c r="EXF430" s="58"/>
      <c r="EXG430" s="15"/>
      <c r="EXH430" s="58"/>
      <c r="EXI430" s="15"/>
      <c r="EXJ430" s="58"/>
      <c r="EXK430" s="15"/>
      <c r="EXL430" s="58"/>
      <c r="EXM430" s="15"/>
      <c r="EXN430" s="58"/>
      <c r="EXO430" s="15"/>
      <c r="EXP430" s="58"/>
      <c r="EXQ430" s="15"/>
      <c r="EXR430" s="58"/>
      <c r="EXS430" s="15"/>
      <c r="EXT430" s="58"/>
      <c r="EXU430" s="15"/>
      <c r="EXV430" s="58"/>
      <c r="EXW430" s="15"/>
      <c r="EXX430" s="58"/>
      <c r="EXY430" s="15"/>
      <c r="EXZ430" s="58"/>
      <c r="EYA430" s="15"/>
      <c r="EYB430" s="58"/>
      <c r="EYC430" s="15"/>
      <c r="EYD430" s="58"/>
      <c r="EYE430" s="15"/>
      <c r="EYF430" s="58"/>
      <c r="EYG430" s="15"/>
      <c r="EYH430" s="58"/>
      <c r="EYI430" s="15"/>
      <c r="EYJ430" s="58"/>
      <c r="EYK430" s="15"/>
      <c r="EYL430" s="58"/>
      <c r="EYM430" s="15"/>
      <c r="EYN430" s="58"/>
      <c r="EYO430" s="15"/>
      <c r="EYP430" s="58"/>
      <c r="EYQ430" s="15"/>
      <c r="EYR430" s="58"/>
      <c r="EYS430" s="15"/>
      <c r="EYT430" s="58"/>
      <c r="EYU430" s="15"/>
      <c r="EYV430" s="58"/>
      <c r="EYW430" s="15"/>
      <c r="EYX430" s="58"/>
      <c r="EYY430" s="15"/>
      <c r="EYZ430" s="58"/>
      <c r="EZA430" s="15"/>
      <c r="EZB430" s="58"/>
      <c r="EZC430" s="15"/>
      <c r="EZD430" s="58"/>
      <c r="EZE430" s="15"/>
      <c r="EZF430" s="58"/>
      <c r="EZG430" s="15"/>
      <c r="EZH430" s="58"/>
      <c r="EZI430" s="15"/>
      <c r="EZJ430" s="58"/>
      <c r="EZK430" s="15"/>
      <c r="EZL430" s="58"/>
      <c r="EZM430" s="15"/>
      <c r="EZN430" s="58"/>
      <c r="EZO430" s="15"/>
      <c r="EZP430" s="58"/>
      <c r="EZQ430" s="15"/>
      <c r="EZR430" s="58"/>
      <c r="EZS430" s="15"/>
      <c r="EZT430" s="58"/>
      <c r="EZU430" s="15"/>
      <c r="EZV430" s="58"/>
      <c r="EZW430" s="15"/>
      <c r="EZX430" s="58"/>
      <c r="EZY430" s="15"/>
      <c r="EZZ430" s="58"/>
      <c r="FAA430" s="15"/>
      <c r="FAB430" s="58"/>
      <c r="FAC430" s="15"/>
      <c r="FAD430" s="58"/>
      <c r="FAE430" s="15"/>
      <c r="FAF430" s="58"/>
      <c r="FAG430" s="15"/>
      <c r="FAH430" s="58"/>
      <c r="FAI430" s="15"/>
      <c r="FAJ430" s="58"/>
      <c r="FAK430" s="15"/>
      <c r="FAL430" s="58"/>
      <c r="FAM430" s="15"/>
      <c r="FAN430" s="58"/>
      <c r="FAO430" s="15"/>
      <c r="FAP430" s="58"/>
      <c r="FAQ430" s="15"/>
      <c r="FAR430" s="58"/>
      <c r="FAS430" s="15"/>
      <c r="FAT430" s="58"/>
      <c r="FAU430" s="15"/>
      <c r="FAV430" s="58"/>
      <c r="FAW430" s="15"/>
      <c r="FAX430" s="58"/>
      <c r="FAY430" s="15"/>
      <c r="FAZ430" s="58"/>
      <c r="FBA430" s="15"/>
      <c r="FBB430" s="58"/>
      <c r="FBC430" s="15"/>
      <c r="FBD430" s="58"/>
      <c r="FBE430" s="15"/>
      <c r="FBF430" s="58"/>
      <c r="FBG430" s="15"/>
      <c r="FBH430" s="58"/>
      <c r="FBI430" s="15"/>
      <c r="FBJ430" s="58"/>
      <c r="FBK430" s="15"/>
      <c r="FBL430" s="58"/>
      <c r="FBM430" s="15"/>
      <c r="FBN430" s="58"/>
      <c r="FBO430" s="15"/>
      <c r="FBP430" s="58"/>
      <c r="FBQ430" s="15"/>
      <c r="FBR430" s="58"/>
      <c r="FBS430" s="15"/>
      <c r="FBT430" s="58"/>
      <c r="FBU430" s="15"/>
      <c r="FBV430" s="58"/>
      <c r="FBW430" s="15"/>
      <c r="FBX430" s="58"/>
      <c r="FBY430" s="15"/>
      <c r="FBZ430" s="58"/>
      <c r="FCA430" s="15"/>
      <c r="FCB430" s="58"/>
      <c r="FCC430" s="15"/>
      <c r="FCD430" s="58"/>
      <c r="FCE430" s="15"/>
      <c r="FCF430" s="58"/>
      <c r="FCG430" s="15"/>
      <c r="FCH430" s="58"/>
      <c r="FCI430" s="15"/>
      <c r="FCJ430" s="58"/>
      <c r="FCK430" s="15"/>
      <c r="FCL430" s="58"/>
      <c r="FCM430" s="15"/>
      <c r="FCN430" s="58"/>
      <c r="FCO430" s="15"/>
      <c r="FCP430" s="58"/>
      <c r="FCQ430" s="15"/>
      <c r="FCR430" s="58"/>
      <c r="FCS430" s="15"/>
      <c r="FCT430" s="58"/>
      <c r="FCU430" s="15"/>
      <c r="FCV430" s="58"/>
      <c r="FCW430" s="15"/>
      <c r="FCX430" s="58"/>
      <c r="FCY430" s="15"/>
      <c r="FCZ430" s="58"/>
      <c r="FDA430" s="15"/>
      <c r="FDB430" s="58"/>
      <c r="FDC430" s="15"/>
      <c r="FDD430" s="58"/>
      <c r="FDE430" s="15"/>
      <c r="FDF430" s="58"/>
      <c r="FDG430" s="15"/>
      <c r="FDH430" s="58"/>
      <c r="FDI430" s="15"/>
      <c r="FDJ430" s="58"/>
      <c r="FDK430" s="15"/>
      <c r="FDL430" s="58"/>
      <c r="FDM430" s="15"/>
      <c r="FDN430" s="58"/>
      <c r="FDO430" s="15"/>
      <c r="FDP430" s="58"/>
      <c r="FDQ430" s="15"/>
      <c r="FDR430" s="58"/>
      <c r="FDS430" s="15"/>
      <c r="FDT430" s="58"/>
      <c r="FDU430" s="15"/>
      <c r="FDV430" s="58"/>
      <c r="FDW430" s="15"/>
      <c r="FDX430" s="58"/>
      <c r="FDY430" s="15"/>
      <c r="FDZ430" s="58"/>
      <c r="FEA430" s="15"/>
      <c r="FEB430" s="58"/>
      <c r="FEC430" s="15"/>
      <c r="FED430" s="58"/>
      <c r="FEE430" s="15"/>
      <c r="FEF430" s="58"/>
      <c r="FEG430" s="15"/>
      <c r="FEH430" s="58"/>
      <c r="FEI430" s="15"/>
      <c r="FEJ430" s="58"/>
      <c r="FEK430" s="15"/>
      <c r="FEL430" s="58"/>
      <c r="FEM430" s="15"/>
      <c r="FEN430" s="58"/>
      <c r="FEO430" s="15"/>
      <c r="FEP430" s="58"/>
      <c r="FEQ430" s="15"/>
      <c r="FER430" s="58"/>
      <c r="FES430" s="15"/>
      <c r="FET430" s="58"/>
      <c r="FEU430" s="15"/>
      <c r="FEV430" s="58"/>
      <c r="FEW430" s="15"/>
      <c r="FEX430" s="58"/>
      <c r="FEY430" s="15"/>
      <c r="FEZ430" s="58"/>
      <c r="FFA430" s="15"/>
      <c r="FFB430" s="58"/>
      <c r="FFC430" s="15"/>
      <c r="FFD430" s="58"/>
      <c r="FFE430" s="15"/>
      <c r="FFF430" s="58"/>
      <c r="FFG430" s="15"/>
      <c r="FFH430" s="58"/>
      <c r="FFI430" s="15"/>
      <c r="FFJ430" s="58"/>
      <c r="FFK430" s="15"/>
      <c r="FFL430" s="58"/>
      <c r="FFM430" s="15"/>
      <c r="FFN430" s="58"/>
      <c r="FFO430" s="15"/>
      <c r="FFP430" s="58"/>
      <c r="FFQ430" s="15"/>
      <c r="FFR430" s="58"/>
      <c r="FFS430" s="15"/>
      <c r="FFT430" s="58"/>
      <c r="FFU430" s="15"/>
      <c r="FFV430" s="58"/>
      <c r="FFW430" s="15"/>
      <c r="FFX430" s="58"/>
      <c r="FFY430" s="15"/>
      <c r="FFZ430" s="58"/>
      <c r="FGA430" s="15"/>
      <c r="FGB430" s="58"/>
      <c r="FGC430" s="15"/>
      <c r="FGD430" s="58"/>
      <c r="FGE430" s="15"/>
      <c r="FGF430" s="58"/>
      <c r="FGG430" s="15"/>
      <c r="FGH430" s="58"/>
      <c r="FGI430" s="15"/>
      <c r="FGJ430" s="58"/>
      <c r="FGK430" s="15"/>
      <c r="FGL430" s="58"/>
      <c r="FGM430" s="15"/>
      <c r="FGN430" s="58"/>
      <c r="FGO430" s="15"/>
      <c r="FGP430" s="58"/>
      <c r="FGQ430" s="15"/>
      <c r="FGR430" s="58"/>
      <c r="FGS430" s="15"/>
      <c r="FGT430" s="58"/>
      <c r="FGU430" s="15"/>
      <c r="FGV430" s="58"/>
      <c r="FGW430" s="15"/>
      <c r="FGX430" s="58"/>
      <c r="FGY430" s="15"/>
      <c r="FGZ430" s="58"/>
      <c r="FHA430" s="15"/>
      <c r="FHB430" s="58"/>
      <c r="FHC430" s="15"/>
      <c r="FHD430" s="58"/>
      <c r="FHE430" s="15"/>
      <c r="FHF430" s="58"/>
      <c r="FHG430" s="15"/>
      <c r="FHH430" s="58"/>
      <c r="FHI430" s="15"/>
      <c r="FHJ430" s="58"/>
      <c r="FHK430" s="15"/>
      <c r="FHL430" s="58"/>
      <c r="FHM430" s="15"/>
      <c r="FHN430" s="58"/>
      <c r="FHO430" s="15"/>
      <c r="FHP430" s="58"/>
      <c r="FHQ430" s="15"/>
      <c r="FHR430" s="58"/>
      <c r="FHS430" s="15"/>
      <c r="FHT430" s="58"/>
      <c r="FHU430" s="15"/>
      <c r="FHV430" s="58"/>
      <c r="FHW430" s="15"/>
      <c r="FHX430" s="58"/>
      <c r="FHY430" s="15"/>
      <c r="FHZ430" s="58"/>
      <c r="FIA430" s="15"/>
      <c r="FIB430" s="58"/>
      <c r="FIC430" s="15"/>
      <c r="FID430" s="58"/>
      <c r="FIE430" s="15"/>
      <c r="FIF430" s="58"/>
      <c r="FIG430" s="15"/>
      <c r="FIH430" s="58"/>
      <c r="FII430" s="15"/>
      <c r="FIJ430" s="58"/>
      <c r="FIK430" s="15"/>
      <c r="FIL430" s="58"/>
      <c r="FIM430" s="15"/>
      <c r="FIN430" s="58"/>
      <c r="FIO430" s="15"/>
      <c r="FIP430" s="58"/>
      <c r="FIQ430" s="15"/>
      <c r="FIR430" s="58"/>
      <c r="FIS430" s="15"/>
      <c r="FIT430" s="58"/>
      <c r="FIU430" s="15"/>
      <c r="FIV430" s="58"/>
      <c r="FIW430" s="15"/>
      <c r="FIX430" s="58"/>
      <c r="FIY430" s="15"/>
      <c r="FIZ430" s="58"/>
      <c r="FJA430" s="15"/>
      <c r="FJB430" s="58"/>
      <c r="FJC430" s="15"/>
      <c r="FJD430" s="58"/>
      <c r="FJE430" s="15"/>
      <c r="FJF430" s="58"/>
      <c r="FJG430" s="15"/>
      <c r="FJH430" s="58"/>
      <c r="FJI430" s="15"/>
      <c r="FJJ430" s="58"/>
      <c r="FJK430" s="15"/>
      <c r="FJL430" s="58"/>
      <c r="FJM430" s="15"/>
      <c r="FJN430" s="58"/>
      <c r="FJO430" s="15"/>
      <c r="FJP430" s="58"/>
      <c r="FJQ430" s="15"/>
      <c r="FJR430" s="58"/>
      <c r="FJS430" s="15"/>
      <c r="FJT430" s="58"/>
      <c r="FJU430" s="15"/>
      <c r="FJV430" s="58"/>
      <c r="FJW430" s="15"/>
      <c r="FJX430" s="58"/>
      <c r="FJY430" s="15"/>
      <c r="FJZ430" s="58"/>
      <c r="FKA430" s="15"/>
      <c r="FKB430" s="58"/>
      <c r="FKC430" s="15"/>
      <c r="FKD430" s="58"/>
      <c r="FKE430" s="15"/>
      <c r="FKF430" s="58"/>
      <c r="FKG430" s="15"/>
      <c r="FKH430" s="58"/>
      <c r="FKI430" s="15"/>
      <c r="FKJ430" s="58"/>
      <c r="FKK430" s="15"/>
      <c r="FKL430" s="58"/>
      <c r="FKM430" s="15"/>
      <c r="FKN430" s="58"/>
      <c r="FKO430" s="15"/>
      <c r="FKP430" s="58"/>
      <c r="FKQ430" s="15"/>
      <c r="FKR430" s="58"/>
      <c r="FKS430" s="15"/>
      <c r="FKT430" s="58"/>
      <c r="FKU430" s="15"/>
      <c r="FKV430" s="58"/>
      <c r="FKW430" s="15"/>
      <c r="FKX430" s="58"/>
      <c r="FKY430" s="15"/>
      <c r="FKZ430" s="58"/>
      <c r="FLA430" s="15"/>
      <c r="FLB430" s="58"/>
      <c r="FLC430" s="15"/>
      <c r="FLD430" s="58"/>
      <c r="FLE430" s="15"/>
      <c r="FLF430" s="58"/>
      <c r="FLG430" s="15"/>
      <c r="FLH430" s="58"/>
      <c r="FLI430" s="15"/>
      <c r="FLJ430" s="58"/>
      <c r="FLK430" s="15"/>
      <c r="FLL430" s="58"/>
      <c r="FLM430" s="15"/>
      <c r="FLN430" s="58"/>
      <c r="FLO430" s="15"/>
      <c r="FLP430" s="58"/>
      <c r="FLQ430" s="15"/>
      <c r="FLR430" s="58"/>
      <c r="FLS430" s="15"/>
      <c r="FLT430" s="58"/>
      <c r="FLU430" s="15"/>
      <c r="FLV430" s="58"/>
      <c r="FLW430" s="15"/>
      <c r="FLX430" s="58"/>
      <c r="FLY430" s="15"/>
      <c r="FLZ430" s="58"/>
      <c r="FMA430" s="15"/>
      <c r="FMB430" s="58"/>
      <c r="FMC430" s="15"/>
      <c r="FMD430" s="58"/>
      <c r="FME430" s="15"/>
      <c r="FMF430" s="58"/>
      <c r="FMG430" s="15"/>
      <c r="FMH430" s="58"/>
      <c r="FMI430" s="15"/>
      <c r="FMJ430" s="58"/>
      <c r="FMK430" s="15"/>
      <c r="FML430" s="58"/>
      <c r="FMM430" s="15"/>
      <c r="FMN430" s="58"/>
      <c r="FMO430" s="15"/>
      <c r="FMP430" s="58"/>
      <c r="FMQ430" s="15"/>
      <c r="FMR430" s="58"/>
      <c r="FMS430" s="15"/>
      <c r="FMT430" s="58"/>
      <c r="FMU430" s="15"/>
      <c r="FMV430" s="58"/>
      <c r="FMW430" s="15"/>
      <c r="FMX430" s="58"/>
      <c r="FMY430" s="15"/>
      <c r="FMZ430" s="58"/>
      <c r="FNA430" s="15"/>
      <c r="FNB430" s="58"/>
      <c r="FNC430" s="15"/>
      <c r="FND430" s="58"/>
      <c r="FNE430" s="15"/>
      <c r="FNF430" s="58"/>
      <c r="FNG430" s="15"/>
      <c r="FNH430" s="58"/>
      <c r="FNI430" s="15"/>
      <c r="FNJ430" s="58"/>
      <c r="FNK430" s="15"/>
      <c r="FNL430" s="58"/>
      <c r="FNM430" s="15"/>
      <c r="FNN430" s="58"/>
      <c r="FNO430" s="15"/>
      <c r="FNP430" s="58"/>
      <c r="FNQ430" s="15"/>
      <c r="FNR430" s="58"/>
      <c r="FNS430" s="15"/>
      <c r="FNT430" s="58"/>
      <c r="FNU430" s="15"/>
      <c r="FNV430" s="58"/>
      <c r="FNW430" s="15"/>
      <c r="FNX430" s="58"/>
      <c r="FNY430" s="15"/>
      <c r="FNZ430" s="58"/>
      <c r="FOA430" s="15"/>
      <c r="FOB430" s="58"/>
      <c r="FOC430" s="15"/>
      <c r="FOD430" s="58"/>
      <c r="FOE430" s="15"/>
      <c r="FOF430" s="58"/>
      <c r="FOG430" s="15"/>
      <c r="FOH430" s="58"/>
      <c r="FOI430" s="15"/>
      <c r="FOJ430" s="58"/>
      <c r="FOK430" s="15"/>
      <c r="FOL430" s="58"/>
      <c r="FOM430" s="15"/>
      <c r="FON430" s="58"/>
      <c r="FOO430" s="15"/>
      <c r="FOP430" s="58"/>
      <c r="FOQ430" s="15"/>
      <c r="FOR430" s="58"/>
      <c r="FOS430" s="15"/>
      <c r="FOT430" s="58"/>
      <c r="FOU430" s="15"/>
      <c r="FOV430" s="58"/>
      <c r="FOW430" s="15"/>
      <c r="FOX430" s="58"/>
      <c r="FOY430" s="15"/>
      <c r="FOZ430" s="58"/>
      <c r="FPA430" s="15"/>
      <c r="FPB430" s="58"/>
      <c r="FPC430" s="15"/>
      <c r="FPD430" s="58"/>
      <c r="FPE430" s="15"/>
      <c r="FPF430" s="58"/>
      <c r="FPG430" s="15"/>
      <c r="FPH430" s="58"/>
      <c r="FPI430" s="15"/>
      <c r="FPJ430" s="58"/>
      <c r="FPK430" s="15"/>
      <c r="FPL430" s="58"/>
      <c r="FPM430" s="15"/>
      <c r="FPN430" s="58"/>
      <c r="FPO430" s="15"/>
      <c r="FPP430" s="58"/>
      <c r="FPQ430" s="15"/>
      <c r="FPR430" s="58"/>
      <c r="FPS430" s="15"/>
      <c r="FPT430" s="58"/>
      <c r="FPU430" s="15"/>
      <c r="FPV430" s="58"/>
      <c r="FPW430" s="15"/>
      <c r="FPX430" s="58"/>
      <c r="FPY430" s="15"/>
      <c r="FPZ430" s="58"/>
      <c r="FQA430" s="15"/>
      <c r="FQB430" s="58"/>
      <c r="FQC430" s="15"/>
      <c r="FQD430" s="58"/>
      <c r="FQE430" s="15"/>
      <c r="FQF430" s="58"/>
      <c r="FQG430" s="15"/>
      <c r="FQH430" s="58"/>
      <c r="FQI430" s="15"/>
      <c r="FQJ430" s="58"/>
      <c r="FQK430" s="15"/>
      <c r="FQL430" s="58"/>
      <c r="FQM430" s="15"/>
      <c r="FQN430" s="58"/>
      <c r="FQO430" s="15"/>
      <c r="FQP430" s="58"/>
      <c r="FQQ430" s="15"/>
      <c r="FQR430" s="58"/>
      <c r="FQS430" s="15"/>
      <c r="FQT430" s="58"/>
      <c r="FQU430" s="15"/>
      <c r="FQV430" s="58"/>
      <c r="FQW430" s="15"/>
      <c r="FQX430" s="58"/>
      <c r="FQY430" s="15"/>
      <c r="FQZ430" s="58"/>
      <c r="FRA430" s="15"/>
      <c r="FRB430" s="58"/>
      <c r="FRC430" s="15"/>
      <c r="FRD430" s="58"/>
      <c r="FRE430" s="15"/>
      <c r="FRF430" s="58"/>
      <c r="FRG430" s="15"/>
      <c r="FRH430" s="58"/>
      <c r="FRI430" s="15"/>
      <c r="FRJ430" s="58"/>
      <c r="FRK430" s="15"/>
      <c r="FRL430" s="58"/>
      <c r="FRM430" s="15"/>
      <c r="FRN430" s="58"/>
      <c r="FRO430" s="15"/>
      <c r="FRP430" s="58"/>
      <c r="FRQ430" s="15"/>
      <c r="FRR430" s="58"/>
      <c r="FRS430" s="15"/>
      <c r="FRT430" s="58"/>
      <c r="FRU430" s="15"/>
      <c r="FRV430" s="58"/>
      <c r="FRW430" s="15"/>
      <c r="FRX430" s="58"/>
      <c r="FRY430" s="15"/>
      <c r="FRZ430" s="58"/>
      <c r="FSA430" s="15"/>
      <c r="FSB430" s="58"/>
      <c r="FSC430" s="15"/>
      <c r="FSD430" s="58"/>
      <c r="FSE430" s="15"/>
      <c r="FSF430" s="58"/>
      <c r="FSG430" s="15"/>
      <c r="FSH430" s="58"/>
      <c r="FSI430" s="15"/>
      <c r="FSJ430" s="58"/>
      <c r="FSK430" s="15"/>
      <c r="FSL430" s="58"/>
      <c r="FSM430" s="15"/>
      <c r="FSN430" s="58"/>
      <c r="FSO430" s="15"/>
      <c r="FSP430" s="58"/>
      <c r="FSQ430" s="15"/>
      <c r="FSR430" s="58"/>
      <c r="FSS430" s="15"/>
      <c r="FST430" s="58"/>
      <c r="FSU430" s="15"/>
      <c r="FSV430" s="58"/>
      <c r="FSW430" s="15"/>
      <c r="FSX430" s="58"/>
      <c r="FSY430" s="15"/>
      <c r="FSZ430" s="58"/>
      <c r="FTA430" s="15"/>
      <c r="FTB430" s="58"/>
      <c r="FTC430" s="15"/>
      <c r="FTD430" s="58"/>
      <c r="FTE430" s="15"/>
      <c r="FTF430" s="58"/>
      <c r="FTG430" s="15"/>
      <c r="FTH430" s="58"/>
      <c r="FTI430" s="15"/>
      <c r="FTJ430" s="58"/>
      <c r="FTK430" s="15"/>
      <c r="FTL430" s="58"/>
      <c r="FTM430" s="15"/>
      <c r="FTN430" s="58"/>
      <c r="FTO430" s="15"/>
      <c r="FTP430" s="58"/>
      <c r="FTQ430" s="15"/>
      <c r="FTR430" s="58"/>
      <c r="FTS430" s="15"/>
      <c r="FTT430" s="58"/>
      <c r="FTU430" s="15"/>
      <c r="FTV430" s="58"/>
      <c r="FTW430" s="15"/>
      <c r="FTX430" s="58"/>
      <c r="FTY430" s="15"/>
      <c r="FTZ430" s="58"/>
      <c r="FUA430" s="15"/>
      <c r="FUB430" s="58"/>
      <c r="FUC430" s="15"/>
      <c r="FUD430" s="58"/>
      <c r="FUE430" s="15"/>
      <c r="FUF430" s="58"/>
      <c r="FUG430" s="15"/>
      <c r="FUH430" s="58"/>
      <c r="FUI430" s="15"/>
      <c r="FUJ430" s="58"/>
      <c r="FUK430" s="15"/>
      <c r="FUL430" s="58"/>
      <c r="FUM430" s="15"/>
      <c r="FUN430" s="58"/>
      <c r="FUO430" s="15"/>
      <c r="FUP430" s="58"/>
      <c r="FUQ430" s="15"/>
      <c r="FUR430" s="58"/>
      <c r="FUS430" s="15"/>
      <c r="FUT430" s="58"/>
      <c r="FUU430" s="15"/>
      <c r="FUV430" s="58"/>
      <c r="FUW430" s="15"/>
      <c r="FUX430" s="58"/>
      <c r="FUY430" s="15"/>
      <c r="FUZ430" s="58"/>
      <c r="FVA430" s="15"/>
      <c r="FVB430" s="58"/>
      <c r="FVC430" s="15"/>
      <c r="FVD430" s="58"/>
      <c r="FVE430" s="15"/>
      <c r="FVF430" s="58"/>
      <c r="FVG430" s="15"/>
      <c r="FVH430" s="58"/>
      <c r="FVI430" s="15"/>
      <c r="FVJ430" s="58"/>
      <c r="FVK430" s="15"/>
      <c r="FVL430" s="58"/>
      <c r="FVM430" s="15"/>
      <c r="FVN430" s="58"/>
      <c r="FVO430" s="15"/>
      <c r="FVP430" s="58"/>
      <c r="FVQ430" s="15"/>
      <c r="FVR430" s="58"/>
      <c r="FVS430" s="15"/>
      <c r="FVT430" s="58"/>
      <c r="FVU430" s="15"/>
      <c r="FVV430" s="58"/>
      <c r="FVW430" s="15"/>
      <c r="FVX430" s="58"/>
      <c r="FVY430" s="15"/>
      <c r="FVZ430" s="58"/>
      <c r="FWA430" s="15"/>
      <c r="FWB430" s="58"/>
      <c r="FWC430" s="15"/>
      <c r="FWD430" s="58"/>
      <c r="FWE430" s="15"/>
      <c r="FWF430" s="58"/>
      <c r="FWG430" s="15"/>
      <c r="FWH430" s="58"/>
      <c r="FWI430" s="15"/>
      <c r="FWJ430" s="58"/>
      <c r="FWK430" s="15"/>
      <c r="FWL430" s="58"/>
      <c r="FWM430" s="15"/>
      <c r="FWN430" s="58"/>
      <c r="FWO430" s="15"/>
      <c r="FWP430" s="58"/>
      <c r="FWQ430" s="15"/>
      <c r="FWR430" s="58"/>
      <c r="FWS430" s="15"/>
      <c r="FWT430" s="58"/>
      <c r="FWU430" s="15"/>
      <c r="FWV430" s="58"/>
      <c r="FWW430" s="15"/>
      <c r="FWX430" s="58"/>
      <c r="FWY430" s="15"/>
      <c r="FWZ430" s="58"/>
      <c r="FXA430" s="15"/>
      <c r="FXB430" s="58"/>
      <c r="FXC430" s="15"/>
      <c r="FXD430" s="58"/>
      <c r="FXE430" s="15"/>
      <c r="FXF430" s="58"/>
      <c r="FXG430" s="15"/>
      <c r="FXH430" s="58"/>
      <c r="FXI430" s="15"/>
      <c r="FXJ430" s="58"/>
      <c r="FXK430" s="15"/>
      <c r="FXL430" s="58"/>
      <c r="FXM430" s="15"/>
      <c r="FXN430" s="58"/>
      <c r="FXO430" s="15"/>
      <c r="FXP430" s="58"/>
      <c r="FXQ430" s="15"/>
      <c r="FXR430" s="58"/>
      <c r="FXS430" s="15"/>
      <c r="FXT430" s="58"/>
      <c r="FXU430" s="15"/>
      <c r="FXV430" s="58"/>
      <c r="FXW430" s="15"/>
      <c r="FXX430" s="58"/>
      <c r="FXY430" s="15"/>
      <c r="FXZ430" s="58"/>
      <c r="FYA430" s="15"/>
      <c r="FYB430" s="58"/>
      <c r="FYC430" s="15"/>
      <c r="FYD430" s="58"/>
      <c r="FYE430" s="15"/>
      <c r="FYF430" s="58"/>
      <c r="FYG430" s="15"/>
      <c r="FYH430" s="58"/>
      <c r="FYI430" s="15"/>
      <c r="FYJ430" s="58"/>
      <c r="FYK430" s="15"/>
      <c r="FYL430" s="58"/>
      <c r="FYM430" s="15"/>
      <c r="FYN430" s="58"/>
      <c r="FYO430" s="15"/>
      <c r="FYP430" s="58"/>
      <c r="FYQ430" s="15"/>
      <c r="FYR430" s="58"/>
      <c r="FYS430" s="15"/>
      <c r="FYT430" s="58"/>
      <c r="FYU430" s="15"/>
      <c r="FYV430" s="58"/>
      <c r="FYW430" s="15"/>
      <c r="FYX430" s="58"/>
      <c r="FYY430" s="15"/>
      <c r="FYZ430" s="58"/>
      <c r="FZA430" s="15"/>
      <c r="FZB430" s="58"/>
      <c r="FZC430" s="15"/>
      <c r="FZD430" s="58"/>
      <c r="FZE430" s="15"/>
      <c r="FZF430" s="58"/>
      <c r="FZG430" s="15"/>
      <c r="FZH430" s="58"/>
      <c r="FZI430" s="15"/>
      <c r="FZJ430" s="58"/>
      <c r="FZK430" s="15"/>
      <c r="FZL430" s="58"/>
      <c r="FZM430" s="15"/>
      <c r="FZN430" s="58"/>
      <c r="FZO430" s="15"/>
      <c r="FZP430" s="58"/>
      <c r="FZQ430" s="15"/>
      <c r="FZR430" s="58"/>
      <c r="FZS430" s="15"/>
      <c r="FZT430" s="58"/>
      <c r="FZU430" s="15"/>
      <c r="FZV430" s="58"/>
      <c r="FZW430" s="15"/>
      <c r="FZX430" s="58"/>
      <c r="FZY430" s="15"/>
      <c r="FZZ430" s="58"/>
      <c r="GAA430" s="15"/>
      <c r="GAB430" s="58"/>
      <c r="GAC430" s="15"/>
      <c r="GAD430" s="58"/>
      <c r="GAE430" s="15"/>
      <c r="GAF430" s="58"/>
      <c r="GAG430" s="15"/>
      <c r="GAH430" s="58"/>
      <c r="GAI430" s="15"/>
      <c r="GAJ430" s="58"/>
      <c r="GAK430" s="15"/>
      <c r="GAL430" s="58"/>
      <c r="GAM430" s="15"/>
      <c r="GAN430" s="58"/>
      <c r="GAO430" s="15"/>
      <c r="GAP430" s="58"/>
      <c r="GAQ430" s="15"/>
      <c r="GAR430" s="58"/>
      <c r="GAS430" s="15"/>
      <c r="GAT430" s="58"/>
      <c r="GAU430" s="15"/>
      <c r="GAV430" s="58"/>
      <c r="GAW430" s="15"/>
      <c r="GAX430" s="58"/>
      <c r="GAY430" s="15"/>
      <c r="GAZ430" s="58"/>
      <c r="GBA430" s="15"/>
      <c r="GBB430" s="58"/>
      <c r="GBC430" s="15"/>
      <c r="GBD430" s="58"/>
      <c r="GBE430" s="15"/>
      <c r="GBF430" s="58"/>
      <c r="GBG430" s="15"/>
      <c r="GBH430" s="58"/>
      <c r="GBI430" s="15"/>
      <c r="GBJ430" s="58"/>
      <c r="GBK430" s="15"/>
      <c r="GBL430" s="58"/>
      <c r="GBM430" s="15"/>
      <c r="GBN430" s="58"/>
      <c r="GBO430" s="15"/>
      <c r="GBP430" s="58"/>
      <c r="GBQ430" s="15"/>
      <c r="GBR430" s="58"/>
      <c r="GBS430" s="15"/>
      <c r="GBT430" s="58"/>
      <c r="GBU430" s="15"/>
      <c r="GBV430" s="58"/>
      <c r="GBW430" s="15"/>
      <c r="GBX430" s="58"/>
      <c r="GBY430" s="15"/>
      <c r="GBZ430" s="58"/>
      <c r="GCA430" s="15"/>
      <c r="GCB430" s="58"/>
      <c r="GCC430" s="15"/>
      <c r="GCD430" s="58"/>
      <c r="GCE430" s="15"/>
      <c r="GCF430" s="58"/>
      <c r="GCG430" s="15"/>
      <c r="GCH430" s="58"/>
      <c r="GCI430" s="15"/>
      <c r="GCJ430" s="58"/>
      <c r="GCK430" s="15"/>
      <c r="GCL430" s="58"/>
      <c r="GCM430" s="15"/>
      <c r="GCN430" s="58"/>
      <c r="GCO430" s="15"/>
      <c r="GCP430" s="58"/>
      <c r="GCQ430" s="15"/>
      <c r="GCR430" s="58"/>
      <c r="GCS430" s="15"/>
      <c r="GCT430" s="58"/>
      <c r="GCU430" s="15"/>
      <c r="GCV430" s="58"/>
      <c r="GCW430" s="15"/>
      <c r="GCX430" s="58"/>
      <c r="GCY430" s="15"/>
      <c r="GCZ430" s="58"/>
      <c r="GDA430" s="15"/>
      <c r="GDB430" s="58"/>
      <c r="GDC430" s="15"/>
      <c r="GDD430" s="58"/>
      <c r="GDE430" s="15"/>
      <c r="GDF430" s="58"/>
      <c r="GDG430" s="15"/>
      <c r="GDH430" s="58"/>
      <c r="GDI430" s="15"/>
      <c r="GDJ430" s="58"/>
      <c r="GDK430" s="15"/>
      <c r="GDL430" s="58"/>
      <c r="GDM430" s="15"/>
      <c r="GDN430" s="58"/>
      <c r="GDO430" s="15"/>
      <c r="GDP430" s="58"/>
      <c r="GDQ430" s="15"/>
      <c r="GDR430" s="58"/>
      <c r="GDS430" s="15"/>
      <c r="GDT430" s="58"/>
      <c r="GDU430" s="15"/>
      <c r="GDV430" s="58"/>
      <c r="GDW430" s="15"/>
      <c r="GDX430" s="58"/>
      <c r="GDY430" s="15"/>
      <c r="GDZ430" s="58"/>
      <c r="GEA430" s="15"/>
      <c r="GEB430" s="58"/>
      <c r="GEC430" s="15"/>
      <c r="GED430" s="58"/>
      <c r="GEE430" s="15"/>
      <c r="GEF430" s="58"/>
      <c r="GEG430" s="15"/>
      <c r="GEH430" s="58"/>
      <c r="GEI430" s="15"/>
      <c r="GEJ430" s="58"/>
      <c r="GEK430" s="15"/>
      <c r="GEL430" s="58"/>
      <c r="GEM430" s="15"/>
      <c r="GEN430" s="58"/>
      <c r="GEO430" s="15"/>
      <c r="GEP430" s="58"/>
      <c r="GEQ430" s="15"/>
      <c r="GER430" s="58"/>
      <c r="GES430" s="15"/>
      <c r="GET430" s="58"/>
      <c r="GEU430" s="15"/>
      <c r="GEV430" s="58"/>
      <c r="GEW430" s="15"/>
      <c r="GEX430" s="58"/>
      <c r="GEY430" s="15"/>
      <c r="GEZ430" s="58"/>
      <c r="GFA430" s="15"/>
      <c r="GFB430" s="58"/>
      <c r="GFC430" s="15"/>
      <c r="GFD430" s="58"/>
      <c r="GFE430" s="15"/>
      <c r="GFF430" s="58"/>
      <c r="GFG430" s="15"/>
      <c r="GFH430" s="58"/>
      <c r="GFI430" s="15"/>
      <c r="GFJ430" s="58"/>
      <c r="GFK430" s="15"/>
      <c r="GFL430" s="58"/>
      <c r="GFM430" s="15"/>
      <c r="GFN430" s="58"/>
      <c r="GFO430" s="15"/>
      <c r="GFP430" s="58"/>
      <c r="GFQ430" s="15"/>
      <c r="GFR430" s="58"/>
      <c r="GFS430" s="15"/>
      <c r="GFT430" s="58"/>
      <c r="GFU430" s="15"/>
      <c r="GFV430" s="58"/>
      <c r="GFW430" s="15"/>
      <c r="GFX430" s="58"/>
      <c r="GFY430" s="15"/>
      <c r="GFZ430" s="58"/>
      <c r="GGA430" s="15"/>
      <c r="GGB430" s="58"/>
      <c r="GGC430" s="15"/>
      <c r="GGD430" s="58"/>
      <c r="GGE430" s="15"/>
      <c r="GGF430" s="58"/>
      <c r="GGG430" s="15"/>
      <c r="GGH430" s="58"/>
      <c r="GGI430" s="15"/>
      <c r="GGJ430" s="58"/>
      <c r="GGK430" s="15"/>
      <c r="GGL430" s="58"/>
      <c r="GGM430" s="15"/>
      <c r="GGN430" s="58"/>
      <c r="GGO430" s="15"/>
      <c r="GGP430" s="58"/>
      <c r="GGQ430" s="15"/>
      <c r="GGR430" s="58"/>
      <c r="GGS430" s="15"/>
      <c r="GGT430" s="58"/>
      <c r="GGU430" s="15"/>
      <c r="GGV430" s="58"/>
      <c r="GGW430" s="15"/>
      <c r="GGX430" s="58"/>
      <c r="GGY430" s="15"/>
      <c r="GGZ430" s="58"/>
      <c r="GHA430" s="15"/>
      <c r="GHB430" s="58"/>
      <c r="GHC430" s="15"/>
      <c r="GHD430" s="58"/>
      <c r="GHE430" s="15"/>
      <c r="GHF430" s="58"/>
      <c r="GHG430" s="15"/>
      <c r="GHH430" s="58"/>
      <c r="GHI430" s="15"/>
      <c r="GHJ430" s="58"/>
      <c r="GHK430" s="15"/>
      <c r="GHL430" s="58"/>
      <c r="GHM430" s="15"/>
      <c r="GHN430" s="58"/>
      <c r="GHO430" s="15"/>
      <c r="GHP430" s="58"/>
      <c r="GHQ430" s="15"/>
      <c r="GHR430" s="58"/>
      <c r="GHS430" s="15"/>
      <c r="GHT430" s="58"/>
      <c r="GHU430" s="15"/>
      <c r="GHV430" s="58"/>
      <c r="GHW430" s="15"/>
      <c r="GHX430" s="58"/>
      <c r="GHY430" s="15"/>
      <c r="GHZ430" s="58"/>
      <c r="GIA430" s="15"/>
      <c r="GIB430" s="58"/>
      <c r="GIC430" s="15"/>
      <c r="GID430" s="58"/>
      <c r="GIE430" s="15"/>
      <c r="GIF430" s="58"/>
      <c r="GIG430" s="15"/>
      <c r="GIH430" s="58"/>
      <c r="GII430" s="15"/>
      <c r="GIJ430" s="58"/>
      <c r="GIK430" s="15"/>
      <c r="GIL430" s="58"/>
      <c r="GIM430" s="15"/>
      <c r="GIN430" s="58"/>
      <c r="GIO430" s="15"/>
      <c r="GIP430" s="58"/>
      <c r="GIQ430" s="15"/>
      <c r="GIR430" s="58"/>
      <c r="GIS430" s="15"/>
      <c r="GIT430" s="58"/>
      <c r="GIU430" s="15"/>
      <c r="GIV430" s="58"/>
      <c r="GIW430" s="15"/>
      <c r="GIX430" s="58"/>
      <c r="GIY430" s="15"/>
      <c r="GIZ430" s="58"/>
      <c r="GJA430" s="15"/>
      <c r="GJB430" s="58"/>
      <c r="GJC430" s="15"/>
      <c r="GJD430" s="58"/>
      <c r="GJE430" s="15"/>
      <c r="GJF430" s="58"/>
      <c r="GJG430" s="15"/>
      <c r="GJH430" s="58"/>
      <c r="GJI430" s="15"/>
      <c r="GJJ430" s="58"/>
      <c r="GJK430" s="15"/>
      <c r="GJL430" s="58"/>
      <c r="GJM430" s="15"/>
      <c r="GJN430" s="58"/>
      <c r="GJO430" s="15"/>
      <c r="GJP430" s="58"/>
      <c r="GJQ430" s="15"/>
      <c r="GJR430" s="58"/>
      <c r="GJS430" s="15"/>
      <c r="GJT430" s="58"/>
      <c r="GJU430" s="15"/>
      <c r="GJV430" s="58"/>
      <c r="GJW430" s="15"/>
      <c r="GJX430" s="58"/>
      <c r="GJY430" s="15"/>
      <c r="GJZ430" s="58"/>
      <c r="GKA430" s="15"/>
      <c r="GKB430" s="58"/>
      <c r="GKC430" s="15"/>
      <c r="GKD430" s="58"/>
      <c r="GKE430" s="15"/>
      <c r="GKF430" s="58"/>
      <c r="GKG430" s="15"/>
      <c r="GKH430" s="58"/>
      <c r="GKI430" s="15"/>
      <c r="GKJ430" s="58"/>
      <c r="GKK430" s="15"/>
      <c r="GKL430" s="58"/>
      <c r="GKM430" s="15"/>
      <c r="GKN430" s="58"/>
      <c r="GKO430" s="15"/>
      <c r="GKP430" s="58"/>
      <c r="GKQ430" s="15"/>
      <c r="GKR430" s="58"/>
      <c r="GKS430" s="15"/>
      <c r="GKT430" s="58"/>
      <c r="GKU430" s="15"/>
      <c r="GKV430" s="58"/>
      <c r="GKW430" s="15"/>
      <c r="GKX430" s="58"/>
      <c r="GKY430" s="15"/>
      <c r="GKZ430" s="58"/>
      <c r="GLA430" s="15"/>
      <c r="GLB430" s="58"/>
      <c r="GLC430" s="15"/>
      <c r="GLD430" s="58"/>
      <c r="GLE430" s="15"/>
      <c r="GLF430" s="58"/>
      <c r="GLG430" s="15"/>
      <c r="GLH430" s="58"/>
      <c r="GLI430" s="15"/>
      <c r="GLJ430" s="58"/>
      <c r="GLK430" s="15"/>
      <c r="GLL430" s="58"/>
      <c r="GLM430" s="15"/>
      <c r="GLN430" s="58"/>
      <c r="GLO430" s="15"/>
      <c r="GLP430" s="58"/>
      <c r="GLQ430" s="15"/>
      <c r="GLR430" s="58"/>
      <c r="GLS430" s="15"/>
      <c r="GLT430" s="58"/>
      <c r="GLU430" s="15"/>
      <c r="GLV430" s="58"/>
      <c r="GLW430" s="15"/>
      <c r="GLX430" s="58"/>
      <c r="GLY430" s="15"/>
      <c r="GLZ430" s="58"/>
      <c r="GMA430" s="15"/>
      <c r="GMB430" s="58"/>
      <c r="GMC430" s="15"/>
      <c r="GMD430" s="58"/>
      <c r="GME430" s="15"/>
      <c r="GMF430" s="58"/>
      <c r="GMG430" s="15"/>
      <c r="GMH430" s="58"/>
      <c r="GMI430" s="15"/>
      <c r="GMJ430" s="58"/>
      <c r="GMK430" s="15"/>
      <c r="GML430" s="58"/>
      <c r="GMM430" s="15"/>
      <c r="GMN430" s="58"/>
      <c r="GMO430" s="15"/>
      <c r="GMP430" s="58"/>
      <c r="GMQ430" s="15"/>
      <c r="GMR430" s="58"/>
      <c r="GMS430" s="15"/>
      <c r="GMT430" s="58"/>
      <c r="GMU430" s="15"/>
      <c r="GMV430" s="58"/>
      <c r="GMW430" s="15"/>
      <c r="GMX430" s="58"/>
      <c r="GMY430" s="15"/>
      <c r="GMZ430" s="58"/>
      <c r="GNA430" s="15"/>
      <c r="GNB430" s="58"/>
      <c r="GNC430" s="15"/>
      <c r="GND430" s="58"/>
      <c r="GNE430" s="15"/>
      <c r="GNF430" s="58"/>
      <c r="GNG430" s="15"/>
      <c r="GNH430" s="58"/>
      <c r="GNI430" s="15"/>
      <c r="GNJ430" s="58"/>
      <c r="GNK430" s="15"/>
      <c r="GNL430" s="58"/>
      <c r="GNM430" s="15"/>
      <c r="GNN430" s="58"/>
      <c r="GNO430" s="15"/>
      <c r="GNP430" s="58"/>
      <c r="GNQ430" s="15"/>
      <c r="GNR430" s="58"/>
      <c r="GNS430" s="15"/>
      <c r="GNT430" s="58"/>
      <c r="GNU430" s="15"/>
      <c r="GNV430" s="58"/>
      <c r="GNW430" s="15"/>
      <c r="GNX430" s="58"/>
      <c r="GNY430" s="15"/>
      <c r="GNZ430" s="58"/>
      <c r="GOA430" s="15"/>
      <c r="GOB430" s="58"/>
      <c r="GOC430" s="15"/>
      <c r="GOD430" s="58"/>
      <c r="GOE430" s="15"/>
      <c r="GOF430" s="58"/>
      <c r="GOG430" s="15"/>
      <c r="GOH430" s="58"/>
      <c r="GOI430" s="15"/>
      <c r="GOJ430" s="58"/>
      <c r="GOK430" s="15"/>
      <c r="GOL430" s="58"/>
      <c r="GOM430" s="15"/>
      <c r="GON430" s="58"/>
      <c r="GOO430" s="15"/>
      <c r="GOP430" s="58"/>
      <c r="GOQ430" s="15"/>
      <c r="GOR430" s="58"/>
      <c r="GOS430" s="15"/>
      <c r="GOT430" s="58"/>
      <c r="GOU430" s="15"/>
      <c r="GOV430" s="58"/>
      <c r="GOW430" s="15"/>
      <c r="GOX430" s="58"/>
      <c r="GOY430" s="15"/>
      <c r="GOZ430" s="58"/>
      <c r="GPA430" s="15"/>
      <c r="GPB430" s="58"/>
      <c r="GPC430" s="15"/>
      <c r="GPD430" s="58"/>
      <c r="GPE430" s="15"/>
      <c r="GPF430" s="58"/>
      <c r="GPG430" s="15"/>
      <c r="GPH430" s="58"/>
      <c r="GPI430" s="15"/>
      <c r="GPJ430" s="58"/>
      <c r="GPK430" s="15"/>
      <c r="GPL430" s="58"/>
      <c r="GPM430" s="15"/>
      <c r="GPN430" s="58"/>
      <c r="GPO430" s="15"/>
      <c r="GPP430" s="58"/>
      <c r="GPQ430" s="15"/>
      <c r="GPR430" s="58"/>
      <c r="GPS430" s="15"/>
      <c r="GPT430" s="58"/>
      <c r="GPU430" s="15"/>
      <c r="GPV430" s="58"/>
      <c r="GPW430" s="15"/>
      <c r="GPX430" s="58"/>
      <c r="GPY430" s="15"/>
      <c r="GPZ430" s="58"/>
      <c r="GQA430" s="15"/>
      <c r="GQB430" s="58"/>
      <c r="GQC430" s="15"/>
      <c r="GQD430" s="58"/>
      <c r="GQE430" s="15"/>
      <c r="GQF430" s="58"/>
      <c r="GQG430" s="15"/>
      <c r="GQH430" s="58"/>
      <c r="GQI430" s="15"/>
      <c r="GQJ430" s="58"/>
      <c r="GQK430" s="15"/>
      <c r="GQL430" s="58"/>
      <c r="GQM430" s="15"/>
      <c r="GQN430" s="58"/>
      <c r="GQO430" s="15"/>
      <c r="GQP430" s="58"/>
      <c r="GQQ430" s="15"/>
      <c r="GQR430" s="58"/>
      <c r="GQS430" s="15"/>
      <c r="GQT430" s="58"/>
      <c r="GQU430" s="15"/>
      <c r="GQV430" s="58"/>
      <c r="GQW430" s="15"/>
      <c r="GQX430" s="58"/>
      <c r="GQY430" s="15"/>
      <c r="GQZ430" s="58"/>
      <c r="GRA430" s="15"/>
      <c r="GRB430" s="58"/>
      <c r="GRC430" s="15"/>
      <c r="GRD430" s="58"/>
      <c r="GRE430" s="15"/>
      <c r="GRF430" s="58"/>
      <c r="GRG430" s="15"/>
      <c r="GRH430" s="58"/>
      <c r="GRI430" s="15"/>
      <c r="GRJ430" s="58"/>
      <c r="GRK430" s="15"/>
      <c r="GRL430" s="58"/>
      <c r="GRM430" s="15"/>
      <c r="GRN430" s="58"/>
      <c r="GRO430" s="15"/>
      <c r="GRP430" s="58"/>
      <c r="GRQ430" s="15"/>
      <c r="GRR430" s="58"/>
      <c r="GRS430" s="15"/>
      <c r="GRT430" s="58"/>
      <c r="GRU430" s="15"/>
      <c r="GRV430" s="58"/>
      <c r="GRW430" s="15"/>
      <c r="GRX430" s="58"/>
      <c r="GRY430" s="15"/>
      <c r="GRZ430" s="58"/>
      <c r="GSA430" s="15"/>
      <c r="GSB430" s="58"/>
      <c r="GSC430" s="15"/>
      <c r="GSD430" s="58"/>
      <c r="GSE430" s="15"/>
      <c r="GSF430" s="58"/>
      <c r="GSG430" s="15"/>
      <c r="GSH430" s="58"/>
      <c r="GSI430" s="15"/>
      <c r="GSJ430" s="58"/>
      <c r="GSK430" s="15"/>
      <c r="GSL430" s="58"/>
      <c r="GSM430" s="15"/>
      <c r="GSN430" s="58"/>
      <c r="GSO430" s="15"/>
      <c r="GSP430" s="58"/>
      <c r="GSQ430" s="15"/>
      <c r="GSR430" s="58"/>
      <c r="GSS430" s="15"/>
      <c r="GST430" s="58"/>
      <c r="GSU430" s="15"/>
      <c r="GSV430" s="58"/>
      <c r="GSW430" s="15"/>
      <c r="GSX430" s="58"/>
      <c r="GSY430" s="15"/>
      <c r="GSZ430" s="58"/>
      <c r="GTA430" s="15"/>
      <c r="GTB430" s="58"/>
      <c r="GTC430" s="15"/>
      <c r="GTD430" s="58"/>
      <c r="GTE430" s="15"/>
      <c r="GTF430" s="58"/>
      <c r="GTG430" s="15"/>
      <c r="GTH430" s="58"/>
      <c r="GTI430" s="15"/>
      <c r="GTJ430" s="58"/>
      <c r="GTK430" s="15"/>
      <c r="GTL430" s="58"/>
      <c r="GTM430" s="15"/>
      <c r="GTN430" s="58"/>
      <c r="GTO430" s="15"/>
      <c r="GTP430" s="58"/>
      <c r="GTQ430" s="15"/>
      <c r="GTR430" s="58"/>
      <c r="GTS430" s="15"/>
      <c r="GTT430" s="58"/>
      <c r="GTU430" s="15"/>
      <c r="GTV430" s="58"/>
      <c r="GTW430" s="15"/>
      <c r="GTX430" s="58"/>
      <c r="GTY430" s="15"/>
      <c r="GTZ430" s="58"/>
      <c r="GUA430" s="15"/>
      <c r="GUB430" s="58"/>
      <c r="GUC430" s="15"/>
      <c r="GUD430" s="58"/>
      <c r="GUE430" s="15"/>
      <c r="GUF430" s="58"/>
      <c r="GUG430" s="15"/>
      <c r="GUH430" s="58"/>
      <c r="GUI430" s="15"/>
      <c r="GUJ430" s="58"/>
      <c r="GUK430" s="15"/>
      <c r="GUL430" s="58"/>
      <c r="GUM430" s="15"/>
      <c r="GUN430" s="58"/>
      <c r="GUO430" s="15"/>
      <c r="GUP430" s="58"/>
      <c r="GUQ430" s="15"/>
      <c r="GUR430" s="58"/>
      <c r="GUS430" s="15"/>
      <c r="GUT430" s="58"/>
      <c r="GUU430" s="15"/>
      <c r="GUV430" s="58"/>
      <c r="GUW430" s="15"/>
      <c r="GUX430" s="58"/>
      <c r="GUY430" s="15"/>
      <c r="GUZ430" s="58"/>
      <c r="GVA430" s="15"/>
      <c r="GVB430" s="58"/>
      <c r="GVC430" s="15"/>
      <c r="GVD430" s="58"/>
      <c r="GVE430" s="15"/>
      <c r="GVF430" s="58"/>
      <c r="GVG430" s="15"/>
      <c r="GVH430" s="58"/>
      <c r="GVI430" s="15"/>
      <c r="GVJ430" s="58"/>
      <c r="GVK430" s="15"/>
      <c r="GVL430" s="58"/>
      <c r="GVM430" s="15"/>
      <c r="GVN430" s="58"/>
      <c r="GVO430" s="15"/>
      <c r="GVP430" s="58"/>
      <c r="GVQ430" s="15"/>
      <c r="GVR430" s="58"/>
      <c r="GVS430" s="15"/>
      <c r="GVT430" s="58"/>
      <c r="GVU430" s="15"/>
      <c r="GVV430" s="58"/>
      <c r="GVW430" s="15"/>
      <c r="GVX430" s="58"/>
      <c r="GVY430" s="15"/>
      <c r="GVZ430" s="58"/>
      <c r="GWA430" s="15"/>
      <c r="GWB430" s="58"/>
      <c r="GWC430" s="15"/>
      <c r="GWD430" s="58"/>
      <c r="GWE430" s="15"/>
      <c r="GWF430" s="58"/>
      <c r="GWG430" s="15"/>
      <c r="GWH430" s="58"/>
      <c r="GWI430" s="15"/>
      <c r="GWJ430" s="58"/>
      <c r="GWK430" s="15"/>
      <c r="GWL430" s="58"/>
      <c r="GWM430" s="15"/>
      <c r="GWN430" s="58"/>
      <c r="GWO430" s="15"/>
      <c r="GWP430" s="58"/>
      <c r="GWQ430" s="15"/>
      <c r="GWR430" s="58"/>
      <c r="GWS430" s="15"/>
      <c r="GWT430" s="58"/>
      <c r="GWU430" s="15"/>
      <c r="GWV430" s="58"/>
      <c r="GWW430" s="15"/>
      <c r="GWX430" s="58"/>
      <c r="GWY430" s="15"/>
      <c r="GWZ430" s="58"/>
      <c r="GXA430" s="15"/>
      <c r="GXB430" s="58"/>
      <c r="GXC430" s="15"/>
      <c r="GXD430" s="58"/>
      <c r="GXE430" s="15"/>
      <c r="GXF430" s="58"/>
      <c r="GXG430" s="15"/>
      <c r="GXH430" s="58"/>
      <c r="GXI430" s="15"/>
      <c r="GXJ430" s="58"/>
      <c r="GXK430" s="15"/>
      <c r="GXL430" s="58"/>
      <c r="GXM430" s="15"/>
      <c r="GXN430" s="58"/>
      <c r="GXO430" s="15"/>
      <c r="GXP430" s="58"/>
      <c r="GXQ430" s="15"/>
      <c r="GXR430" s="58"/>
      <c r="GXS430" s="15"/>
      <c r="GXT430" s="58"/>
      <c r="GXU430" s="15"/>
      <c r="GXV430" s="58"/>
      <c r="GXW430" s="15"/>
      <c r="GXX430" s="58"/>
      <c r="GXY430" s="15"/>
      <c r="GXZ430" s="58"/>
      <c r="GYA430" s="15"/>
      <c r="GYB430" s="58"/>
      <c r="GYC430" s="15"/>
      <c r="GYD430" s="58"/>
      <c r="GYE430" s="15"/>
      <c r="GYF430" s="58"/>
      <c r="GYG430" s="15"/>
      <c r="GYH430" s="58"/>
      <c r="GYI430" s="15"/>
      <c r="GYJ430" s="58"/>
      <c r="GYK430" s="15"/>
      <c r="GYL430" s="58"/>
      <c r="GYM430" s="15"/>
      <c r="GYN430" s="58"/>
      <c r="GYO430" s="15"/>
      <c r="GYP430" s="58"/>
      <c r="GYQ430" s="15"/>
      <c r="GYR430" s="58"/>
      <c r="GYS430" s="15"/>
      <c r="GYT430" s="58"/>
      <c r="GYU430" s="15"/>
      <c r="GYV430" s="58"/>
      <c r="GYW430" s="15"/>
      <c r="GYX430" s="58"/>
      <c r="GYY430" s="15"/>
      <c r="GYZ430" s="58"/>
      <c r="GZA430" s="15"/>
      <c r="GZB430" s="58"/>
      <c r="GZC430" s="15"/>
      <c r="GZD430" s="58"/>
      <c r="GZE430" s="15"/>
      <c r="GZF430" s="58"/>
      <c r="GZG430" s="15"/>
      <c r="GZH430" s="58"/>
      <c r="GZI430" s="15"/>
      <c r="GZJ430" s="58"/>
      <c r="GZK430" s="15"/>
      <c r="GZL430" s="58"/>
      <c r="GZM430" s="15"/>
      <c r="GZN430" s="58"/>
      <c r="GZO430" s="15"/>
      <c r="GZP430" s="58"/>
      <c r="GZQ430" s="15"/>
      <c r="GZR430" s="58"/>
      <c r="GZS430" s="15"/>
      <c r="GZT430" s="58"/>
      <c r="GZU430" s="15"/>
      <c r="GZV430" s="58"/>
      <c r="GZW430" s="15"/>
      <c r="GZX430" s="58"/>
      <c r="GZY430" s="15"/>
      <c r="GZZ430" s="58"/>
      <c r="HAA430" s="15"/>
      <c r="HAB430" s="58"/>
      <c r="HAC430" s="15"/>
      <c r="HAD430" s="58"/>
      <c r="HAE430" s="15"/>
      <c r="HAF430" s="58"/>
      <c r="HAG430" s="15"/>
      <c r="HAH430" s="58"/>
      <c r="HAI430" s="15"/>
      <c r="HAJ430" s="58"/>
      <c r="HAK430" s="15"/>
      <c r="HAL430" s="58"/>
      <c r="HAM430" s="15"/>
      <c r="HAN430" s="58"/>
      <c r="HAO430" s="15"/>
      <c r="HAP430" s="58"/>
      <c r="HAQ430" s="15"/>
      <c r="HAR430" s="58"/>
      <c r="HAS430" s="15"/>
      <c r="HAT430" s="58"/>
      <c r="HAU430" s="15"/>
      <c r="HAV430" s="58"/>
      <c r="HAW430" s="15"/>
      <c r="HAX430" s="58"/>
      <c r="HAY430" s="15"/>
      <c r="HAZ430" s="58"/>
      <c r="HBA430" s="15"/>
      <c r="HBB430" s="58"/>
      <c r="HBC430" s="15"/>
      <c r="HBD430" s="58"/>
      <c r="HBE430" s="15"/>
      <c r="HBF430" s="58"/>
      <c r="HBG430" s="15"/>
      <c r="HBH430" s="58"/>
      <c r="HBI430" s="15"/>
      <c r="HBJ430" s="58"/>
      <c r="HBK430" s="15"/>
      <c r="HBL430" s="58"/>
      <c r="HBM430" s="15"/>
      <c r="HBN430" s="58"/>
      <c r="HBO430" s="15"/>
      <c r="HBP430" s="58"/>
      <c r="HBQ430" s="15"/>
      <c r="HBR430" s="58"/>
      <c r="HBS430" s="15"/>
      <c r="HBT430" s="58"/>
      <c r="HBU430" s="15"/>
      <c r="HBV430" s="58"/>
      <c r="HBW430" s="15"/>
      <c r="HBX430" s="58"/>
      <c r="HBY430" s="15"/>
      <c r="HBZ430" s="58"/>
      <c r="HCA430" s="15"/>
      <c r="HCB430" s="58"/>
      <c r="HCC430" s="15"/>
      <c r="HCD430" s="58"/>
      <c r="HCE430" s="15"/>
      <c r="HCF430" s="58"/>
      <c r="HCG430" s="15"/>
      <c r="HCH430" s="58"/>
      <c r="HCI430" s="15"/>
      <c r="HCJ430" s="58"/>
      <c r="HCK430" s="15"/>
      <c r="HCL430" s="58"/>
      <c r="HCM430" s="15"/>
      <c r="HCN430" s="58"/>
      <c r="HCO430" s="15"/>
      <c r="HCP430" s="58"/>
      <c r="HCQ430" s="15"/>
      <c r="HCR430" s="58"/>
      <c r="HCS430" s="15"/>
      <c r="HCT430" s="58"/>
      <c r="HCU430" s="15"/>
      <c r="HCV430" s="58"/>
      <c r="HCW430" s="15"/>
      <c r="HCX430" s="58"/>
      <c r="HCY430" s="15"/>
      <c r="HCZ430" s="58"/>
      <c r="HDA430" s="15"/>
      <c r="HDB430" s="58"/>
      <c r="HDC430" s="15"/>
      <c r="HDD430" s="58"/>
      <c r="HDE430" s="15"/>
      <c r="HDF430" s="58"/>
      <c r="HDG430" s="15"/>
      <c r="HDH430" s="58"/>
      <c r="HDI430" s="15"/>
      <c r="HDJ430" s="58"/>
      <c r="HDK430" s="15"/>
      <c r="HDL430" s="58"/>
      <c r="HDM430" s="15"/>
      <c r="HDN430" s="58"/>
      <c r="HDO430" s="15"/>
      <c r="HDP430" s="58"/>
      <c r="HDQ430" s="15"/>
      <c r="HDR430" s="58"/>
      <c r="HDS430" s="15"/>
      <c r="HDT430" s="58"/>
      <c r="HDU430" s="15"/>
      <c r="HDV430" s="58"/>
      <c r="HDW430" s="15"/>
      <c r="HDX430" s="58"/>
      <c r="HDY430" s="15"/>
      <c r="HDZ430" s="58"/>
      <c r="HEA430" s="15"/>
      <c r="HEB430" s="58"/>
      <c r="HEC430" s="15"/>
      <c r="HED430" s="58"/>
      <c r="HEE430" s="15"/>
      <c r="HEF430" s="58"/>
      <c r="HEG430" s="15"/>
      <c r="HEH430" s="58"/>
      <c r="HEI430" s="15"/>
      <c r="HEJ430" s="58"/>
      <c r="HEK430" s="15"/>
      <c r="HEL430" s="58"/>
      <c r="HEM430" s="15"/>
      <c r="HEN430" s="58"/>
      <c r="HEO430" s="15"/>
      <c r="HEP430" s="58"/>
      <c r="HEQ430" s="15"/>
      <c r="HER430" s="58"/>
      <c r="HES430" s="15"/>
      <c r="HET430" s="58"/>
      <c r="HEU430" s="15"/>
      <c r="HEV430" s="58"/>
      <c r="HEW430" s="15"/>
      <c r="HEX430" s="58"/>
      <c r="HEY430" s="15"/>
      <c r="HEZ430" s="58"/>
      <c r="HFA430" s="15"/>
      <c r="HFB430" s="58"/>
      <c r="HFC430" s="15"/>
      <c r="HFD430" s="58"/>
      <c r="HFE430" s="15"/>
      <c r="HFF430" s="58"/>
      <c r="HFG430" s="15"/>
      <c r="HFH430" s="58"/>
      <c r="HFI430" s="15"/>
      <c r="HFJ430" s="58"/>
      <c r="HFK430" s="15"/>
      <c r="HFL430" s="58"/>
      <c r="HFM430" s="15"/>
      <c r="HFN430" s="58"/>
      <c r="HFO430" s="15"/>
      <c r="HFP430" s="58"/>
      <c r="HFQ430" s="15"/>
      <c r="HFR430" s="58"/>
      <c r="HFS430" s="15"/>
      <c r="HFT430" s="58"/>
      <c r="HFU430" s="15"/>
      <c r="HFV430" s="58"/>
      <c r="HFW430" s="15"/>
      <c r="HFX430" s="58"/>
      <c r="HFY430" s="15"/>
      <c r="HFZ430" s="58"/>
      <c r="HGA430" s="15"/>
      <c r="HGB430" s="58"/>
      <c r="HGC430" s="15"/>
      <c r="HGD430" s="58"/>
      <c r="HGE430" s="15"/>
      <c r="HGF430" s="58"/>
      <c r="HGG430" s="15"/>
      <c r="HGH430" s="58"/>
      <c r="HGI430" s="15"/>
      <c r="HGJ430" s="58"/>
      <c r="HGK430" s="15"/>
      <c r="HGL430" s="58"/>
      <c r="HGM430" s="15"/>
      <c r="HGN430" s="58"/>
      <c r="HGO430" s="15"/>
      <c r="HGP430" s="58"/>
      <c r="HGQ430" s="15"/>
      <c r="HGR430" s="58"/>
      <c r="HGS430" s="15"/>
      <c r="HGT430" s="58"/>
      <c r="HGU430" s="15"/>
      <c r="HGV430" s="58"/>
      <c r="HGW430" s="15"/>
      <c r="HGX430" s="58"/>
      <c r="HGY430" s="15"/>
      <c r="HGZ430" s="58"/>
      <c r="HHA430" s="15"/>
      <c r="HHB430" s="58"/>
      <c r="HHC430" s="15"/>
      <c r="HHD430" s="58"/>
      <c r="HHE430" s="15"/>
      <c r="HHF430" s="58"/>
      <c r="HHG430" s="15"/>
      <c r="HHH430" s="58"/>
      <c r="HHI430" s="15"/>
      <c r="HHJ430" s="58"/>
      <c r="HHK430" s="15"/>
      <c r="HHL430" s="58"/>
      <c r="HHM430" s="15"/>
      <c r="HHN430" s="58"/>
      <c r="HHO430" s="15"/>
      <c r="HHP430" s="58"/>
      <c r="HHQ430" s="15"/>
      <c r="HHR430" s="58"/>
      <c r="HHS430" s="15"/>
      <c r="HHT430" s="58"/>
      <c r="HHU430" s="15"/>
      <c r="HHV430" s="58"/>
      <c r="HHW430" s="15"/>
      <c r="HHX430" s="58"/>
      <c r="HHY430" s="15"/>
      <c r="HHZ430" s="58"/>
      <c r="HIA430" s="15"/>
      <c r="HIB430" s="58"/>
      <c r="HIC430" s="15"/>
      <c r="HID430" s="58"/>
      <c r="HIE430" s="15"/>
      <c r="HIF430" s="58"/>
      <c r="HIG430" s="15"/>
      <c r="HIH430" s="58"/>
      <c r="HII430" s="15"/>
      <c r="HIJ430" s="58"/>
      <c r="HIK430" s="15"/>
      <c r="HIL430" s="58"/>
      <c r="HIM430" s="15"/>
      <c r="HIN430" s="58"/>
      <c r="HIO430" s="15"/>
      <c r="HIP430" s="58"/>
      <c r="HIQ430" s="15"/>
      <c r="HIR430" s="58"/>
      <c r="HIS430" s="15"/>
      <c r="HIT430" s="58"/>
      <c r="HIU430" s="15"/>
      <c r="HIV430" s="58"/>
      <c r="HIW430" s="15"/>
      <c r="HIX430" s="58"/>
      <c r="HIY430" s="15"/>
      <c r="HIZ430" s="58"/>
      <c r="HJA430" s="15"/>
      <c r="HJB430" s="58"/>
      <c r="HJC430" s="15"/>
      <c r="HJD430" s="58"/>
      <c r="HJE430" s="15"/>
      <c r="HJF430" s="58"/>
      <c r="HJG430" s="15"/>
      <c r="HJH430" s="58"/>
      <c r="HJI430" s="15"/>
      <c r="HJJ430" s="58"/>
      <c r="HJK430" s="15"/>
      <c r="HJL430" s="58"/>
      <c r="HJM430" s="15"/>
      <c r="HJN430" s="58"/>
      <c r="HJO430" s="15"/>
      <c r="HJP430" s="58"/>
      <c r="HJQ430" s="15"/>
      <c r="HJR430" s="58"/>
      <c r="HJS430" s="15"/>
      <c r="HJT430" s="58"/>
      <c r="HJU430" s="15"/>
      <c r="HJV430" s="58"/>
      <c r="HJW430" s="15"/>
      <c r="HJX430" s="58"/>
      <c r="HJY430" s="15"/>
      <c r="HJZ430" s="58"/>
      <c r="HKA430" s="15"/>
      <c r="HKB430" s="58"/>
      <c r="HKC430" s="15"/>
      <c r="HKD430" s="58"/>
      <c r="HKE430" s="15"/>
      <c r="HKF430" s="58"/>
      <c r="HKG430" s="15"/>
      <c r="HKH430" s="58"/>
      <c r="HKI430" s="15"/>
      <c r="HKJ430" s="58"/>
      <c r="HKK430" s="15"/>
      <c r="HKL430" s="58"/>
      <c r="HKM430" s="15"/>
      <c r="HKN430" s="58"/>
      <c r="HKO430" s="15"/>
      <c r="HKP430" s="58"/>
      <c r="HKQ430" s="15"/>
      <c r="HKR430" s="58"/>
      <c r="HKS430" s="15"/>
      <c r="HKT430" s="58"/>
      <c r="HKU430" s="15"/>
      <c r="HKV430" s="58"/>
      <c r="HKW430" s="15"/>
      <c r="HKX430" s="58"/>
      <c r="HKY430" s="15"/>
      <c r="HKZ430" s="58"/>
      <c r="HLA430" s="15"/>
      <c r="HLB430" s="58"/>
      <c r="HLC430" s="15"/>
      <c r="HLD430" s="58"/>
      <c r="HLE430" s="15"/>
      <c r="HLF430" s="58"/>
      <c r="HLG430" s="15"/>
      <c r="HLH430" s="58"/>
      <c r="HLI430" s="15"/>
      <c r="HLJ430" s="58"/>
      <c r="HLK430" s="15"/>
      <c r="HLL430" s="58"/>
      <c r="HLM430" s="15"/>
      <c r="HLN430" s="58"/>
      <c r="HLO430" s="15"/>
      <c r="HLP430" s="58"/>
      <c r="HLQ430" s="15"/>
      <c r="HLR430" s="58"/>
      <c r="HLS430" s="15"/>
      <c r="HLT430" s="58"/>
      <c r="HLU430" s="15"/>
      <c r="HLV430" s="58"/>
      <c r="HLW430" s="15"/>
      <c r="HLX430" s="58"/>
      <c r="HLY430" s="15"/>
      <c r="HLZ430" s="58"/>
      <c r="HMA430" s="15"/>
      <c r="HMB430" s="58"/>
      <c r="HMC430" s="15"/>
      <c r="HMD430" s="58"/>
      <c r="HME430" s="15"/>
      <c r="HMF430" s="58"/>
      <c r="HMG430" s="15"/>
      <c r="HMH430" s="58"/>
      <c r="HMI430" s="15"/>
      <c r="HMJ430" s="58"/>
      <c r="HMK430" s="15"/>
      <c r="HML430" s="58"/>
      <c r="HMM430" s="15"/>
      <c r="HMN430" s="58"/>
      <c r="HMO430" s="15"/>
      <c r="HMP430" s="58"/>
      <c r="HMQ430" s="15"/>
      <c r="HMR430" s="58"/>
      <c r="HMS430" s="15"/>
      <c r="HMT430" s="58"/>
      <c r="HMU430" s="15"/>
      <c r="HMV430" s="58"/>
      <c r="HMW430" s="15"/>
      <c r="HMX430" s="58"/>
      <c r="HMY430" s="15"/>
      <c r="HMZ430" s="58"/>
      <c r="HNA430" s="15"/>
      <c r="HNB430" s="58"/>
      <c r="HNC430" s="15"/>
      <c r="HND430" s="58"/>
      <c r="HNE430" s="15"/>
      <c r="HNF430" s="58"/>
      <c r="HNG430" s="15"/>
      <c r="HNH430" s="58"/>
      <c r="HNI430" s="15"/>
      <c r="HNJ430" s="58"/>
      <c r="HNK430" s="15"/>
      <c r="HNL430" s="58"/>
      <c r="HNM430" s="15"/>
      <c r="HNN430" s="58"/>
      <c r="HNO430" s="15"/>
      <c r="HNP430" s="58"/>
      <c r="HNQ430" s="15"/>
      <c r="HNR430" s="58"/>
      <c r="HNS430" s="15"/>
      <c r="HNT430" s="58"/>
      <c r="HNU430" s="15"/>
      <c r="HNV430" s="58"/>
      <c r="HNW430" s="15"/>
      <c r="HNX430" s="58"/>
      <c r="HNY430" s="15"/>
      <c r="HNZ430" s="58"/>
      <c r="HOA430" s="15"/>
      <c r="HOB430" s="58"/>
      <c r="HOC430" s="15"/>
      <c r="HOD430" s="58"/>
      <c r="HOE430" s="15"/>
      <c r="HOF430" s="58"/>
      <c r="HOG430" s="15"/>
      <c r="HOH430" s="58"/>
      <c r="HOI430" s="15"/>
      <c r="HOJ430" s="58"/>
      <c r="HOK430" s="15"/>
      <c r="HOL430" s="58"/>
      <c r="HOM430" s="15"/>
      <c r="HON430" s="58"/>
      <c r="HOO430" s="15"/>
      <c r="HOP430" s="58"/>
      <c r="HOQ430" s="15"/>
      <c r="HOR430" s="58"/>
      <c r="HOS430" s="15"/>
      <c r="HOT430" s="58"/>
      <c r="HOU430" s="15"/>
      <c r="HOV430" s="58"/>
      <c r="HOW430" s="15"/>
      <c r="HOX430" s="58"/>
      <c r="HOY430" s="15"/>
      <c r="HOZ430" s="58"/>
      <c r="HPA430" s="15"/>
      <c r="HPB430" s="58"/>
      <c r="HPC430" s="15"/>
      <c r="HPD430" s="58"/>
      <c r="HPE430" s="15"/>
      <c r="HPF430" s="58"/>
      <c r="HPG430" s="15"/>
      <c r="HPH430" s="58"/>
      <c r="HPI430" s="15"/>
      <c r="HPJ430" s="58"/>
      <c r="HPK430" s="15"/>
      <c r="HPL430" s="58"/>
      <c r="HPM430" s="15"/>
      <c r="HPN430" s="58"/>
      <c r="HPO430" s="15"/>
      <c r="HPP430" s="58"/>
      <c r="HPQ430" s="15"/>
      <c r="HPR430" s="58"/>
      <c r="HPS430" s="15"/>
      <c r="HPT430" s="58"/>
      <c r="HPU430" s="15"/>
      <c r="HPV430" s="58"/>
      <c r="HPW430" s="15"/>
      <c r="HPX430" s="58"/>
      <c r="HPY430" s="15"/>
      <c r="HPZ430" s="58"/>
      <c r="HQA430" s="15"/>
      <c r="HQB430" s="58"/>
      <c r="HQC430" s="15"/>
      <c r="HQD430" s="58"/>
      <c r="HQE430" s="15"/>
      <c r="HQF430" s="58"/>
      <c r="HQG430" s="15"/>
      <c r="HQH430" s="58"/>
      <c r="HQI430" s="15"/>
      <c r="HQJ430" s="58"/>
      <c r="HQK430" s="15"/>
      <c r="HQL430" s="58"/>
      <c r="HQM430" s="15"/>
      <c r="HQN430" s="58"/>
      <c r="HQO430" s="15"/>
      <c r="HQP430" s="58"/>
      <c r="HQQ430" s="15"/>
      <c r="HQR430" s="58"/>
      <c r="HQS430" s="15"/>
      <c r="HQT430" s="58"/>
      <c r="HQU430" s="15"/>
      <c r="HQV430" s="58"/>
      <c r="HQW430" s="15"/>
      <c r="HQX430" s="58"/>
      <c r="HQY430" s="15"/>
      <c r="HQZ430" s="58"/>
      <c r="HRA430" s="15"/>
      <c r="HRB430" s="58"/>
      <c r="HRC430" s="15"/>
      <c r="HRD430" s="58"/>
      <c r="HRE430" s="15"/>
      <c r="HRF430" s="58"/>
      <c r="HRG430" s="15"/>
      <c r="HRH430" s="58"/>
      <c r="HRI430" s="15"/>
      <c r="HRJ430" s="58"/>
      <c r="HRK430" s="15"/>
      <c r="HRL430" s="58"/>
      <c r="HRM430" s="15"/>
      <c r="HRN430" s="58"/>
      <c r="HRO430" s="15"/>
      <c r="HRP430" s="58"/>
      <c r="HRQ430" s="15"/>
      <c r="HRR430" s="58"/>
      <c r="HRS430" s="15"/>
      <c r="HRT430" s="58"/>
      <c r="HRU430" s="15"/>
      <c r="HRV430" s="58"/>
      <c r="HRW430" s="15"/>
      <c r="HRX430" s="58"/>
      <c r="HRY430" s="15"/>
      <c r="HRZ430" s="58"/>
      <c r="HSA430" s="15"/>
      <c r="HSB430" s="58"/>
      <c r="HSC430" s="15"/>
      <c r="HSD430" s="58"/>
      <c r="HSE430" s="15"/>
      <c r="HSF430" s="58"/>
      <c r="HSG430" s="15"/>
      <c r="HSH430" s="58"/>
      <c r="HSI430" s="15"/>
      <c r="HSJ430" s="58"/>
      <c r="HSK430" s="15"/>
      <c r="HSL430" s="58"/>
      <c r="HSM430" s="15"/>
      <c r="HSN430" s="58"/>
      <c r="HSO430" s="15"/>
      <c r="HSP430" s="58"/>
      <c r="HSQ430" s="15"/>
      <c r="HSR430" s="58"/>
      <c r="HSS430" s="15"/>
      <c r="HST430" s="58"/>
      <c r="HSU430" s="15"/>
      <c r="HSV430" s="58"/>
      <c r="HSW430" s="15"/>
      <c r="HSX430" s="58"/>
      <c r="HSY430" s="15"/>
      <c r="HSZ430" s="58"/>
      <c r="HTA430" s="15"/>
      <c r="HTB430" s="58"/>
      <c r="HTC430" s="15"/>
      <c r="HTD430" s="58"/>
      <c r="HTE430" s="15"/>
      <c r="HTF430" s="58"/>
      <c r="HTG430" s="15"/>
      <c r="HTH430" s="58"/>
      <c r="HTI430" s="15"/>
      <c r="HTJ430" s="58"/>
      <c r="HTK430" s="15"/>
      <c r="HTL430" s="58"/>
      <c r="HTM430" s="15"/>
      <c r="HTN430" s="58"/>
      <c r="HTO430" s="15"/>
      <c r="HTP430" s="58"/>
      <c r="HTQ430" s="15"/>
      <c r="HTR430" s="58"/>
      <c r="HTS430" s="15"/>
      <c r="HTT430" s="58"/>
      <c r="HTU430" s="15"/>
      <c r="HTV430" s="58"/>
      <c r="HTW430" s="15"/>
      <c r="HTX430" s="58"/>
      <c r="HTY430" s="15"/>
      <c r="HTZ430" s="58"/>
      <c r="HUA430" s="15"/>
      <c r="HUB430" s="58"/>
      <c r="HUC430" s="15"/>
      <c r="HUD430" s="58"/>
      <c r="HUE430" s="15"/>
      <c r="HUF430" s="58"/>
      <c r="HUG430" s="15"/>
      <c r="HUH430" s="58"/>
      <c r="HUI430" s="15"/>
      <c r="HUJ430" s="58"/>
      <c r="HUK430" s="15"/>
      <c r="HUL430" s="58"/>
      <c r="HUM430" s="15"/>
      <c r="HUN430" s="58"/>
      <c r="HUO430" s="15"/>
      <c r="HUP430" s="58"/>
      <c r="HUQ430" s="15"/>
      <c r="HUR430" s="58"/>
      <c r="HUS430" s="15"/>
      <c r="HUT430" s="58"/>
      <c r="HUU430" s="15"/>
      <c r="HUV430" s="58"/>
      <c r="HUW430" s="15"/>
      <c r="HUX430" s="58"/>
      <c r="HUY430" s="15"/>
      <c r="HUZ430" s="58"/>
      <c r="HVA430" s="15"/>
      <c r="HVB430" s="58"/>
      <c r="HVC430" s="15"/>
      <c r="HVD430" s="58"/>
      <c r="HVE430" s="15"/>
      <c r="HVF430" s="58"/>
      <c r="HVG430" s="15"/>
      <c r="HVH430" s="58"/>
      <c r="HVI430" s="15"/>
      <c r="HVJ430" s="58"/>
      <c r="HVK430" s="15"/>
      <c r="HVL430" s="58"/>
      <c r="HVM430" s="15"/>
      <c r="HVN430" s="58"/>
      <c r="HVO430" s="15"/>
      <c r="HVP430" s="58"/>
      <c r="HVQ430" s="15"/>
      <c r="HVR430" s="58"/>
      <c r="HVS430" s="15"/>
      <c r="HVT430" s="58"/>
      <c r="HVU430" s="15"/>
      <c r="HVV430" s="58"/>
      <c r="HVW430" s="15"/>
      <c r="HVX430" s="58"/>
      <c r="HVY430" s="15"/>
      <c r="HVZ430" s="58"/>
      <c r="HWA430" s="15"/>
      <c r="HWB430" s="58"/>
      <c r="HWC430" s="15"/>
      <c r="HWD430" s="58"/>
      <c r="HWE430" s="15"/>
      <c r="HWF430" s="58"/>
      <c r="HWG430" s="15"/>
      <c r="HWH430" s="58"/>
      <c r="HWI430" s="15"/>
      <c r="HWJ430" s="58"/>
      <c r="HWK430" s="15"/>
      <c r="HWL430" s="58"/>
      <c r="HWM430" s="15"/>
      <c r="HWN430" s="58"/>
      <c r="HWO430" s="15"/>
      <c r="HWP430" s="58"/>
      <c r="HWQ430" s="15"/>
      <c r="HWR430" s="58"/>
      <c r="HWS430" s="15"/>
      <c r="HWT430" s="58"/>
      <c r="HWU430" s="15"/>
      <c r="HWV430" s="58"/>
      <c r="HWW430" s="15"/>
      <c r="HWX430" s="58"/>
      <c r="HWY430" s="15"/>
      <c r="HWZ430" s="58"/>
      <c r="HXA430" s="15"/>
      <c r="HXB430" s="58"/>
      <c r="HXC430" s="15"/>
      <c r="HXD430" s="58"/>
      <c r="HXE430" s="15"/>
      <c r="HXF430" s="58"/>
      <c r="HXG430" s="15"/>
      <c r="HXH430" s="58"/>
      <c r="HXI430" s="15"/>
      <c r="HXJ430" s="58"/>
      <c r="HXK430" s="15"/>
      <c r="HXL430" s="58"/>
      <c r="HXM430" s="15"/>
      <c r="HXN430" s="58"/>
      <c r="HXO430" s="15"/>
      <c r="HXP430" s="58"/>
      <c r="HXQ430" s="15"/>
      <c r="HXR430" s="58"/>
      <c r="HXS430" s="15"/>
      <c r="HXT430" s="58"/>
      <c r="HXU430" s="15"/>
      <c r="HXV430" s="58"/>
      <c r="HXW430" s="15"/>
      <c r="HXX430" s="58"/>
      <c r="HXY430" s="15"/>
      <c r="HXZ430" s="58"/>
      <c r="HYA430" s="15"/>
      <c r="HYB430" s="58"/>
      <c r="HYC430" s="15"/>
      <c r="HYD430" s="58"/>
      <c r="HYE430" s="15"/>
      <c r="HYF430" s="58"/>
      <c r="HYG430" s="15"/>
      <c r="HYH430" s="58"/>
      <c r="HYI430" s="15"/>
      <c r="HYJ430" s="58"/>
      <c r="HYK430" s="15"/>
      <c r="HYL430" s="58"/>
      <c r="HYM430" s="15"/>
      <c r="HYN430" s="58"/>
      <c r="HYO430" s="15"/>
      <c r="HYP430" s="58"/>
      <c r="HYQ430" s="15"/>
      <c r="HYR430" s="58"/>
      <c r="HYS430" s="15"/>
      <c r="HYT430" s="58"/>
      <c r="HYU430" s="15"/>
      <c r="HYV430" s="58"/>
      <c r="HYW430" s="15"/>
      <c r="HYX430" s="58"/>
      <c r="HYY430" s="15"/>
      <c r="HYZ430" s="58"/>
      <c r="HZA430" s="15"/>
      <c r="HZB430" s="58"/>
      <c r="HZC430" s="15"/>
      <c r="HZD430" s="58"/>
      <c r="HZE430" s="15"/>
      <c r="HZF430" s="58"/>
      <c r="HZG430" s="15"/>
      <c r="HZH430" s="58"/>
      <c r="HZI430" s="15"/>
      <c r="HZJ430" s="58"/>
      <c r="HZK430" s="15"/>
      <c r="HZL430" s="58"/>
      <c r="HZM430" s="15"/>
      <c r="HZN430" s="58"/>
      <c r="HZO430" s="15"/>
      <c r="HZP430" s="58"/>
      <c r="HZQ430" s="15"/>
      <c r="HZR430" s="58"/>
      <c r="HZS430" s="15"/>
      <c r="HZT430" s="58"/>
      <c r="HZU430" s="15"/>
      <c r="HZV430" s="58"/>
      <c r="HZW430" s="15"/>
      <c r="HZX430" s="58"/>
      <c r="HZY430" s="15"/>
      <c r="HZZ430" s="58"/>
      <c r="IAA430" s="15"/>
      <c r="IAB430" s="58"/>
      <c r="IAC430" s="15"/>
      <c r="IAD430" s="58"/>
      <c r="IAE430" s="15"/>
      <c r="IAF430" s="58"/>
      <c r="IAG430" s="15"/>
      <c r="IAH430" s="58"/>
      <c r="IAI430" s="15"/>
      <c r="IAJ430" s="58"/>
      <c r="IAK430" s="15"/>
      <c r="IAL430" s="58"/>
      <c r="IAM430" s="15"/>
      <c r="IAN430" s="58"/>
      <c r="IAO430" s="15"/>
      <c r="IAP430" s="58"/>
      <c r="IAQ430" s="15"/>
      <c r="IAR430" s="58"/>
      <c r="IAS430" s="15"/>
      <c r="IAT430" s="58"/>
      <c r="IAU430" s="15"/>
      <c r="IAV430" s="58"/>
      <c r="IAW430" s="15"/>
      <c r="IAX430" s="58"/>
      <c r="IAY430" s="15"/>
      <c r="IAZ430" s="58"/>
      <c r="IBA430" s="15"/>
      <c r="IBB430" s="58"/>
      <c r="IBC430" s="15"/>
      <c r="IBD430" s="58"/>
      <c r="IBE430" s="15"/>
      <c r="IBF430" s="58"/>
      <c r="IBG430" s="15"/>
      <c r="IBH430" s="58"/>
      <c r="IBI430" s="15"/>
      <c r="IBJ430" s="58"/>
      <c r="IBK430" s="15"/>
      <c r="IBL430" s="58"/>
      <c r="IBM430" s="15"/>
      <c r="IBN430" s="58"/>
      <c r="IBO430" s="15"/>
      <c r="IBP430" s="58"/>
      <c r="IBQ430" s="15"/>
      <c r="IBR430" s="58"/>
      <c r="IBS430" s="15"/>
      <c r="IBT430" s="58"/>
      <c r="IBU430" s="15"/>
      <c r="IBV430" s="58"/>
      <c r="IBW430" s="15"/>
      <c r="IBX430" s="58"/>
      <c r="IBY430" s="15"/>
      <c r="IBZ430" s="58"/>
      <c r="ICA430" s="15"/>
      <c r="ICB430" s="58"/>
      <c r="ICC430" s="15"/>
      <c r="ICD430" s="58"/>
      <c r="ICE430" s="15"/>
      <c r="ICF430" s="58"/>
      <c r="ICG430" s="15"/>
      <c r="ICH430" s="58"/>
      <c r="ICI430" s="15"/>
      <c r="ICJ430" s="58"/>
      <c r="ICK430" s="15"/>
      <c r="ICL430" s="58"/>
      <c r="ICM430" s="15"/>
      <c r="ICN430" s="58"/>
      <c r="ICO430" s="15"/>
      <c r="ICP430" s="58"/>
      <c r="ICQ430" s="15"/>
      <c r="ICR430" s="58"/>
      <c r="ICS430" s="15"/>
      <c r="ICT430" s="58"/>
      <c r="ICU430" s="15"/>
      <c r="ICV430" s="58"/>
      <c r="ICW430" s="15"/>
      <c r="ICX430" s="58"/>
      <c r="ICY430" s="15"/>
      <c r="ICZ430" s="58"/>
      <c r="IDA430" s="15"/>
      <c r="IDB430" s="58"/>
      <c r="IDC430" s="15"/>
      <c r="IDD430" s="58"/>
      <c r="IDE430" s="15"/>
      <c r="IDF430" s="58"/>
      <c r="IDG430" s="15"/>
      <c r="IDH430" s="58"/>
      <c r="IDI430" s="15"/>
      <c r="IDJ430" s="58"/>
      <c r="IDK430" s="15"/>
      <c r="IDL430" s="58"/>
      <c r="IDM430" s="15"/>
      <c r="IDN430" s="58"/>
      <c r="IDO430" s="15"/>
      <c r="IDP430" s="58"/>
      <c r="IDQ430" s="15"/>
      <c r="IDR430" s="58"/>
      <c r="IDS430" s="15"/>
      <c r="IDT430" s="58"/>
      <c r="IDU430" s="15"/>
      <c r="IDV430" s="58"/>
      <c r="IDW430" s="15"/>
      <c r="IDX430" s="58"/>
      <c r="IDY430" s="15"/>
      <c r="IDZ430" s="58"/>
      <c r="IEA430" s="15"/>
      <c r="IEB430" s="58"/>
      <c r="IEC430" s="15"/>
      <c r="IED430" s="58"/>
      <c r="IEE430" s="15"/>
      <c r="IEF430" s="58"/>
      <c r="IEG430" s="15"/>
      <c r="IEH430" s="58"/>
      <c r="IEI430" s="15"/>
      <c r="IEJ430" s="58"/>
      <c r="IEK430" s="15"/>
      <c r="IEL430" s="58"/>
      <c r="IEM430" s="15"/>
      <c r="IEN430" s="58"/>
      <c r="IEO430" s="15"/>
      <c r="IEP430" s="58"/>
      <c r="IEQ430" s="15"/>
      <c r="IER430" s="58"/>
      <c r="IES430" s="15"/>
      <c r="IET430" s="58"/>
      <c r="IEU430" s="15"/>
      <c r="IEV430" s="58"/>
      <c r="IEW430" s="15"/>
      <c r="IEX430" s="58"/>
      <c r="IEY430" s="15"/>
      <c r="IEZ430" s="58"/>
      <c r="IFA430" s="15"/>
      <c r="IFB430" s="58"/>
      <c r="IFC430" s="15"/>
      <c r="IFD430" s="58"/>
      <c r="IFE430" s="15"/>
      <c r="IFF430" s="58"/>
      <c r="IFG430" s="15"/>
      <c r="IFH430" s="58"/>
      <c r="IFI430" s="15"/>
      <c r="IFJ430" s="58"/>
      <c r="IFK430" s="15"/>
      <c r="IFL430" s="58"/>
      <c r="IFM430" s="15"/>
      <c r="IFN430" s="58"/>
      <c r="IFO430" s="15"/>
      <c r="IFP430" s="58"/>
      <c r="IFQ430" s="15"/>
      <c r="IFR430" s="58"/>
      <c r="IFS430" s="15"/>
      <c r="IFT430" s="58"/>
      <c r="IFU430" s="15"/>
      <c r="IFV430" s="58"/>
      <c r="IFW430" s="15"/>
      <c r="IFX430" s="58"/>
      <c r="IFY430" s="15"/>
      <c r="IFZ430" s="58"/>
      <c r="IGA430" s="15"/>
      <c r="IGB430" s="58"/>
      <c r="IGC430" s="15"/>
      <c r="IGD430" s="58"/>
      <c r="IGE430" s="15"/>
      <c r="IGF430" s="58"/>
      <c r="IGG430" s="15"/>
      <c r="IGH430" s="58"/>
      <c r="IGI430" s="15"/>
      <c r="IGJ430" s="58"/>
      <c r="IGK430" s="15"/>
      <c r="IGL430" s="58"/>
      <c r="IGM430" s="15"/>
      <c r="IGN430" s="58"/>
      <c r="IGO430" s="15"/>
      <c r="IGP430" s="58"/>
      <c r="IGQ430" s="15"/>
      <c r="IGR430" s="58"/>
      <c r="IGS430" s="15"/>
      <c r="IGT430" s="58"/>
      <c r="IGU430" s="15"/>
      <c r="IGV430" s="58"/>
      <c r="IGW430" s="15"/>
      <c r="IGX430" s="58"/>
      <c r="IGY430" s="15"/>
      <c r="IGZ430" s="58"/>
      <c r="IHA430" s="15"/>
      <c r="IHB430" s="58"/>
      <c r="IHC430" s="15"/>
      <c r="IHD430" s="58"/>
      <c r="IHE430" s="15"/>
      <c r="IHF430" s="58"/>
      <c r="IHG430" s="15"/>
      <c r="IHH430" s="58"/>
      <c r="IHI430" s="15"/>
      <c r="IHJ430" s="58"/>
      <c r="IHK430" s="15"/>
      <c r="IHL430" s="58"/>
      <c r="IHM430" s="15"/>
      <c r="IHN430" s="58"/>
      <c r="IHO430" s="15"/>
      <c r="IHP430" s="58"/>
      <c r="IHQ430" s="15"/>
      <c r="IHR430" s="58"/>
      <c r="IHS430" s="15"/>
      <c r="IHT430" s="58"/>
      <c r="IHU430" s="15"/>
      <c r="IHV430" s="58"/>
      <c r="IHW430" s="15"/>
      <c r="IHX430" s="58"/>
      <c r="IHY430" s="15"/>
      <c r="IHZ430" s="58"/>
      <c r="IIA430" s="15"/>
      <c r="IIB430" s="58"/>
      <c r="IIC430" s="15"/>
      <c r="IID430" s="58"/>
      <c r="IIE430" s="15"/>
      <c r="IIF430" s="58"/>
      <c r="IIG430" s="15"/>
      <c r="IIH430" s="58"/>
      <c r="III430" s="15"/>
      <c r="IIJ430" s="58"/>
      <c r="IIK430" s="15"/>
      <c r="IIL430" s="58"/>
      <c r="IIM430" s="15"/>
      <c r="IIN430" s="58"/>
      <c r="IIO430" s="15"/>
      <c r="IIP430" s="58"/>
      <c r="IIQ430" s="15"/>
      <c r="IIR430" s="58"/>
      <c r="IIS430" s="15"/>
      <c r="IIT430" s="58"/>
      <c r="IIU430" s="15"/>
      <c r="IIV430" s="58"/>
      <c r="IIW430" s="15"/>
      <c r="IIX430" s="58"/>
      <c r="IIY430" s="15"/>
      <c r="IIZ430" s="58"/>
      <c r="IJA430" s="15"/>
      <c r="IJB430" s="58"/>
      <c r="IJC430" s="15"/>
      <c r="IJD430" s="58"/>
      <c r="IJE430" s="15"/>
      <c r="IJF430" s="58"/>
      <c r="IJG430" s="15"/>
      <c r="IJH430" s="58"/>
      <c r="IJI430" s="15"/>
      <c r="IJJ430" s="58"/>
      <c r="IJK430" s="15"/>
      <c r="IJL430" s="58"/>
      <c r="IJM430" s="15"/>
      <c r="IJN430" s="58"/>
      <c r="IJO430" s="15"/>
      <c r="IJP430" s="58"/>
      <c r="IJQ430" s="15"/>
      <c r="IJR430" s="58"/>
      <c r="IJS430" s="15"/>
      <c r="IJT430" s="58"/>
      <c r="IJU430" s="15"/>
      <c r="IJV430" s="58"/>
      <c r="IJW430" s="15"/>
      <c r="IJX430" s="58"/>
      <c r="IJY430" s="15"/>
      <c r="IJZ430" s="58"/>
      <c r="IKA430" s="15"/>
      <c r="IKB430" s="58"/>
      <c r="IKC430" s="15"/>
      <c r="IKD430" s="58"/>
      <c r="IKE430" s="15"/>
      <c r="IKF430" s="58"/>
      <c r="IKG430" s="15"/>
      <c r="IKH430" s="58"/>
      <c r="IKI430" s="15"/>
      <c r="IKJ430" s="58"/>
      <c r="IKK430" s="15"/>
      <c r="IKL430" s="58"/>
      <c r="IKM430" s="15"/>
      <c r="IKN430" s="58"/>
      <c r="IKO430" s="15"/>
      <c r="IKP430" s="58"/>
      <c r="IKQ430" s="15"/>
      <c r="IKR430" s="58"/>
      <c r="IKS430" s="15"/>
      <c r="IKT430" s="58"/>
      <c r="IKU430" s="15"/>
      <c r="IKV430" s="58"/>
      <c r="IKW430" s="15"/>
      <c r="IKX430" s="58"/>
      <c r="IKY430" s="15"/>
      <c r="IKZ430" s="58"/>
      <c r="ILA430" s="15"/>
      <c r="ILB430" s="58"/>
      <c r="ILC430" s="15"/>
      <c r="ILD430" s="58"/>
      <c r="ILE430" s="15"/>
      <c r="ILF430" s="58"/>
      <c r="ILG430" s="15"/>
      <c r="ILH430" s="58"/>
      <c r="ILI430" s="15"/>
      <c r="ILJ430" s="58"/>
      <c r="ILK430" s="15"/>
      <c r="ILL430" s="58"/>
      <c r="ILM430" s="15"/>
      <c r="ILN430" s="58"/>
      <c r="ILO430" s="15"/>
      <c r="ILP430" s="58"/>
      <c r="ILQ430" s="15"/>
      <c r="ILR430" s="58"/>
      <c r="ILS430" s="15"/>
      <c r="ILT430" s="58"/>
      <c r="ILU430" s="15"/>
      <c r="ILV430" s="58"/>
      <c r="ILW430" s="15"/>
      <c r="ILX430" s="58"/>
      <c r="ILY430" s="15"/>
      <c r="ILZ430" s="58"/>
      <c r="IMA430" s="15"/>
      <c r="IMB430" s="58"/>
      <c r="IMC430" s="15"/>
      <c r="IMD430" s="58"/>
      <c r="IME430" s="15"/>
      <c r="IMF430" s="58"/>
      <c r="IMG430" s="15"/>
      <c r="IMH430" s="58"/>
      <c r="IMI430" s="15"/>
      <c r="IMJ430" s="58"/>
      <c r="IMK430" s="15"/>
      <c r="IML430" s="58"/>
      <c r="IMM430" s="15"/>
      <c r="IMN430" s="58"/>
      <c r="IMO430" s="15"/>
      <c r="IMP430" s="58"/>
      <c r="IMQ430" s="15"/>
      <c r="IMR430" s="58"/>
      <c r="IMS430" s="15"/>
      <c r="IMT430" s="58"/>
      <c r="IMU430" s="15"/>
      <c r="IMV430" s="58"/>
      <c r="IMW430" s="15"/>
      <c r="IMX430" s="58"/>
      <c r="IMY430" s="15"/>
      <c r="IMZ430" s="58"/>
      <c r="INA430" s="15"/>
      <c r="INB430" s="58"/>
      <c r="INC430" s="15"/>
      <c r="IND430" s="58"/>
      <c r="INE430" s="15"/>
      <c r="INF430" s="58"/>
      <c r="ING430" s="15"/>
      <c r="INH430" s="58"/>
      <c r="INI430" s="15"/>
      <c r="INJ430" s="58"/>
      <c r="INK430" s="15"/>
      <c r="INL430" s="58"/>
      <c r="INM430" s="15"/>
      <c r="INN430" s="58"/>
      <c r="INO430" s="15"/>
      <c r="INP430" s="58"/>
      <c r="INQ430" s="15"/>
      <c r="INR430" s="58"/>
      <c r="INS430" s="15"/>
      <c r="INT430" s="58"/>
      <c r="INU430" s="15"/>
      <c r="INV430" s="58"/>
      <c r="INW430" s="15"/>
      <c r="INX430" s="58"/>
      <c r="INY430" s="15"/>
      <c r="INZ430" s="58"/>
      <c r="IOA430" s="15"/>
      <c r="IOB430" s="58"/>
      <c r="IOC430" s="15"/>
      <c r="IOD430" s="58"/>
      <c r="IOE430" s="15"/>
      <c r="IOF430" s="58"/>
      <c r="IOG430" s="15"/>
      <c r="IOH430" s="58"/>
      <c r="IOI430" s="15"/>
      <c r="IOJ430" s="58"/>
      <c r="IOK430" s="15"/>
      <c r="IOL430" s="58"/>
      <c r="IOM430" s="15"/>
      <c r="ION430" s="58"/>
      <c r="IOO430" s="15"/>
      <c r="IOP430" s="58"/>
      <c r="IOQ430" s="15"/>
      <c r="IOR430" s="58"/>
      <c r="IOS430" s="15"/>
      <c r="IOT430" s="58"/>
      <c r="IOU430" s="15"/>
      <c r="IOV430" s="58"/>
      <c r="IOW430" s="15"/>
      <c r="IOX430" s="58"/>
      <c r="IOY430" s="15"/>
      <c r="IOZ430" s="58"/>
      <c r="IPA430" s="15"/>
      <c r="IPB430" s="58"/>
      <c r="IPC430" s="15"/>
      <c r="IPD430" s="58"/>
      <c r="IPE430" s="15"/>
      <c r="IPF430" s="58"/>
      <c r="IPG430" s="15"/>
      <c r="IPH430" s="58"/>
      <c r="IPI430" s="15"/>
      <c r="IPJ430" s="58"/>
      <c r="IPK430" s="15"/>
      <c r="IPL430" s="58"/>
      <c r="IPM430" s="15"/>
      <c r="IPN430" s="58"/>
      <c r="IPO430" s="15"/>
      <c r="IPP430" s="58"/>
      <c r="IPQ430" s="15"/>
      <c r="IPR430" s="58"/>
      <c r="IPS430" s="15"/>
      <c r="IPT430" s="58"/>
      <c r="IPU430" s="15"/>
      <c r="IPV430" s="58"/>
      <c r="IPW430" s="15"/>
      <c r="IPX430" s="58"/>
      <c r="IPY430" s="15"/>
      <c r="IPZ430" s="58"/>
      <c r="IQA430" s="15"/>
      <c r="IQB430" s="58"/>
      <c r="IQC430" s="15"/>
      <c r="IQD430" s="58"/>
      <c r="IQE430" s="15"/>
      <c r="IQF430" s="58"/>
      <c r="IQG430" s="15"/>
      <c r="IQH430" s="58"/>
      <c r="IQI430" s="15"/>
      <c r="IQJ430" s="58"/>
      <c r="IQK430" s="15"/>
      <c r="IQL430" s="58"/>
      <c r="IQM430" s="15"/>
      <c r="IQN430" s="58"/>
      <c r="IQO430" s="15"/>
      <c r="IQP430" s="58"/>
      <c r="IQQ430" s="15"/>
      <c r="IQR430" s="58"/>
      <c r="IQS430" s="15"/>
      <c r="IQT430" s="58"/>
      <c r="IQU430" s="15"/>
      <c r="IQV430" s="58"/>
      <c r="IQW430" s="15"/>
      <c r="IQX430" s="58"/>
      <c r="IQY430" s="15"/>
      <c r="IQZ430" s="58"/>
      <c r="IRA430" s="15"/>
      <c r="IRB430" s="58"/>
      <c r="IRC430" s="15"/>
      <c r="IRD430" s="58"/>
      <c r="IRE430" s="15"/>
      <c r="IRF430" s="58"/>
      <c r="IRG430" s="15"/>
      <c r="IRH430" s="58"/>
      <c r="IRI430" s="15"/>
      <c r="IRJ430" s="58"/>
      <c r="IRK430" s="15"/>
      <c r="IRL430" s="58"/>
      <c r="IRM430" s="15"/>
      <c r="IRN430" s="58"/>
      <c r="IRO430" s="15"/>
      <c r="IRP430" s="58"/>
      <c r="IRQ430" s="15"/>
      <c r="IRR430" s="58"/>
      <c r="IRS430" s="15"/>
      <c r="IRT430" s="58"/>
      <c r="IRU430" s="15"/>
      <c r="IRV430" s="58"/>
      <c r="IRW430" s="15"/>
      <c r="IRX430" s="58"/>
      <c r="IRY430" s="15"/>
      <c r="IRZ430" s="58"/>
      <c r="ISA430" s="15"/>
      <c r="ISB430" s="58"/>
      <c r="ISC430" s="15"/>
      <c r="ISD430" s="58"/>
      <c r="ISE430" s="15"/>
      <c r="ISF430" s="58"/>
      <c r="ISG430" s="15"/>
      <c r="ISH430" s="58"/>
      <c r="ISI430" s="15"/>
      <c r="ISJ430" s="58"/>
      <c r="ISK430" s="15"/>
      <c r="ISL430" s="58"/>
      <c r="ISM430" s="15"/>
      <c r="ISN430" s="58"/>
      <c r="ISO430" s="15"/>
      <c r="ISP430" s="58"/>
      <c r="ISQ430" s="15"/>
      <c r="ISR430" s="58"/>
      <c r="ISS430" s="15"/>
      <c r="IST430" s="58"/>
      <c r="ISU430" s="15"/>
      <c r="ISV430" s="58"/>
      <c r="ISW430" s="15"/>
      <c r="ISX430" s="58"/>
      <c r="ISY430" s="15"/>
      <c r="ISZ430" s="58"/>
      <c r="ITA430" s="15"/>
      <c r="ITB430" s="58"/>
      <c r="ITC430" s="15"/>
      <c r="ITD430" s="58"/>
      <c r="ITE430" s="15"/>
      <c r="ITF430" s="58"/>
      <c r="ITG430" s="15"/>
      <c r="ITH430" s="58"/>
      <c r="ITI430" s="15"/>
      <c r="ITJ430" s="58"/>
      <c r="ITK430" s="15"/>
      <c r="ITL430" s="58"/>
      <c r="ITM430" s="15"/>
      <c r="ITN430" s="58"/>
      <c r="ITO430" s="15"/>
      <c r="ITP430" s="58"/>
      <c r="ITQ430" s="15"/>
      <c r="ITR430" s="58"/>
      <c r="ITS430" s="15"/>
      <c r="ITT430" s="58"/>
      <c r="ITU430" s="15"/>
      <c r="ITV430" s="58"/>
      <c r="ITW430" s="15"/>
      <c r="ITX430" s="58"/>
      <c r="ITY430" s="15"/>
      <c r="ITZ430" s="58"/>
      <c r="IUA430" s="15"/>
      <c r="IUB430" s="58"/>
      <c r="IUC430" s="15"/>
      <c r="IUD430" s="58"/>
      <c r="IUE430" s="15"/>
      <c r="IUF430" s="58"/>
      <c r="IUG430" s="15"/>
      <c r="IUH430" s="58"/>
      <c r="IUI430" s="15"/>
      <c r="IUJ430" s="58"/>
      <c r="IUK430" s="15"/>
      <c r="IUL430" s="58"/>
      <c r="IUM430" s="15"/>
      <c r="IUN430" s="58"/>
      <c r="IUO430" s="15"/>
      <c r="IUP430" s="58"/>
      <c r="IUQ430" s="15"/>
      <c r="IUR430" s="58"/>
      <c r="IUS430" s="15"/>
      <c r="IUT430" s="58"/>
      <c r="IUU430" s="15"/>
      <c r="IUV430" s="58"/>
      <c r="IUW430" s="15"/>
      <c r="IUX430" s="58"/>
      <c r="IUY430" s="15"/>
      <c r="IUZ430" s="58"/>
      <c r="IVA430" s="15"/>
      <c r="IVB430" s="58"/>
      <c r="IVC430" s="15"/>
      <c r="IVD430" s="58"/>
      <c r="IVE430" s="15"/>
      <c r="IVF430" s="58"/>
      <c r="IVG430" s="15"/>
      <c r="IVH430" s="58"/>
      <c r="IVI430" s="15"/>
      <c r="IVJ430" s="58"/>
      <c r="IVK430" s="15"/>
      <c r="IVL430" s="58"/>
      <c r="IVM430" s="15"/>
      <c r="IVN430" s="58"/>
      <c r="IVO430" s="15"/>
      <c r="IVP430" s="58"/>
      <c r="IVQ430" s="15"/>
      <c r="IVR430" s="58"/>
      <c r="IVS430" s="15"/>
      <c r="IVT430" s="58"/>
      <c r="IVU430" s="15"/>
      <c r="IVV430" s="58"/>
      <c r="IVW430" s="15"/>
      <c r="IVX430" s="58"/>
      <c r="IVY430" s="15"/>
      <c r="IVZ430" s="58"/>
      <c r="IWA430" s="15"/>
      <c r="IWB430" s="58"/>
      <c r="IWC430" s="15"/>
      <c r="IWD430" s="58"/>
      <c r="IWE430" s="15"/>
      <c r="IWF430" s="58"/>
      <c r="IWG430" s="15"/>
      <c r="IWH430" s="58"/>
      <c r="IWI430" s="15"/>
      <c r="IWJ430" s="58"/>
      <c r="IWK430" s="15"/>
      <c r="IWL430" s="58"/>
      <c r="IWM430" s="15"/>
      <c r="IWN430" s="58"/>
      <c r="IWO430" s="15"/>
      <c r="IWP430" s="58"/>
      <c r="IWQ430" s="15"/>
      <c r="IWR430" s="58"/>
      <c r="IWS430" s="15"/>
      <c r="IWT430" s="58"/>
      <c r="IWU430" s="15"/>
      <c r="IWV430" s="58"/>
      <c r="IWW430" s="15"/>
      <c r="IWX430" s="58"/>
      <c r="IWY430" s="15"/>
      <c r="IWZ430" s="58"/>
      <c r="IXA430" s="15"/>
      <c r="IXB430" s="58"/>
      <c r="IXC430" s="15"/>
      <c r="IXD430" s="58"/>
      <c r="IXE430" s="15"/>
      <c r="IXF430" s="58"/>
      <c r="IXG430" s="15"/>
      <c r="IXH430" s="58"/>
      <c r="IXI430" s="15"/>
      <c r="IXJ430" s="58"/>
      <c r="IXK430" s="15"/>
      <c r="IXL430" s="58"/>
      <c r="IXM430" s="15"/>
      <c r="IXN430" s="58"/>
      <c r="IXO430" s="15"/>
      <c r="IXP430" s="58"/>
      <c r="IXQ430" s="15"/>
      <c r="IXR430" s="58"/>
      <c r="IXS430" s="15"/>
      <c r="IXT430" s="58"/>
      <c r="IXU430" s="15"/>
      <c r="IXV430" s="58"/>
      <c r="IXW430" s="15"/>
      <c r="IXX430" s="58"/>
      <c r="IXY430" s="15"/>
      <c r="IXZ430" s="58"/>
      <c r="IYA430" s="15"/>
      <c r="IYB430" s="58"/>
      <c r="IYC430" s="15"/>
      <c r="IYD430" s="58"/>
      <c r="IYE430" s="15"/>
      <c r="IYF430" s="58"/>
      <c r="IYG430" s="15"/>
      <c r="IYH430" s="58"/>
      <c r="IYI430" s="15"/>
      <c r="IYJ430" s="58"/>
      <c r="IYK430" s="15"/>
      <c r="IYL430" s="58"/>
      <c r="IYM430" s="15"/>
      <c r="IYN430" s="58"/>
      <c r="IYO430" s="15"/>
      <c r="IYP430" s="58"/>
      <c r="IYQ430" s="15"/>
      <c r="IYR430" s="58"/>
      <c r="IYS430" s="15"/>
      <c r="IYT430" s="58"/>
      <c r="IYU430" s="15"/>
      <c r="IYV430" s="58"/>
      <c r="IYW430" s="15"/>
      <c r="IYX430" s="58"/>
      <c r="IYY430" s="15"/>
      <c r="IYZ430" s="58"/>
      <c r="IZA430" s="15"/>
      <c r="IZB430" s="58"/>
      <c r="IZC430" s="15"/>
      <c r="IZD430" s="58"/>
      <c r="IZE430" s="15"/>
      <c r="IZF430" s="58"/>
      <c r="IZG430" s="15"/>
      <c r="IZH430" s="58"/>
      <c r="IZI430" s="15"/>
      <c r="IZJ430" s="58"/>
      <c r="IZK430" s="15"/>
      <c r="IZL430" s="58"/>
      <c r="IZM430" s="15"/>
      <c r="IZN430" s="58"/>
      <c r="IZO430" s="15"/>
      <c r="IZP430" s="58"/>
      <c r="IZQ430" s="15"/>
      <c r="IZR430" s="58"/>
      <c r="IZS430" s="15"/>
      <c r="IZT430" s="58"/>
      <c r="IZU430" s="15"/>
      <c r="IZV430" s="58"/>
      <c r="IZW430" s="15"/>
      <c r="IZX430" s="58"/>
      <c r="IZY430" s="15"/>
      <c r="IZZ430" s="58"/>
      <c r="JAA430" s="15"/>
      <c r="JAB430" s="58"/>
      <c r="JAC430" s="15"/>
      <c r="JAD430" s="58"/>
      <c r="JAE430" s="15"/>
      <c r="JAF430" s="58"/>
      <c r="JAG430" s="15"/>
      <c r="JAH430" s="58"/>
      <c r="JAI430" s="15"/>
      <c r="JAJ430" s="58"/>
      <c r="JAK430" s="15"/>
      <c r="JAL430" s="58"/>
      <c r="JAM430" s="15"/>
      <c r="JAN430" s="58"/>
      <c r="JAO430" s="15"/>
      <c r="JAP430" s="58"/>
      <c r="JAQ430" s="15"/>
      <c r="JAR430" s="58"/>
      <c r="JAS430" s="15"/>
      <c r="JAT430" s="58"/>
      <c r="JAU430" s="15"/>
      <c r="JAV430" s="58"/>
      <c r="JAW430" s="15"/>
      <c r="JAX430" s="58"/>
      <c r="JAY430" s="15"/>
      <c r="JAZ430" s="58"/>
      <c r="JBA430" s="15"/>
      <c r="JBB430" s="58"/>
      <c r="JBC430" s="15"/>
      <c r="JBD430" s="58"/>
      <c r="JBE430" s="15"/>
      <c r="JBF430" s="58"/>
      <c r="JBG430" s="15"/>
      <c r="JBH430" s="58"/>
      <c r="JBI430" s="15"/>
      <c r="JBJ430" s="58"/>
      <c r="JBK430" s="15"/>
      <c r="JBL430" s="58"/>
      <c r="JBM430" s="15"/>
      <c r="JBN430" s="58"/>
      <c r="JBO430" s="15"/>
      <c r="JBP430" s="58"/>
      <c r="JBQ430" s="15"/>
      <c r="JBR430" s="58"/>
      <c r="JBS430" s="15"/>
      <c r="JBT430" s="58"/>
      <c r="JBU430" s="15"/>
      <c r="JBV430" s="58"/>
      <c r="JBW430" s="15"/>
      <c r="JBX430" s="58"/>
      <c r="JBY430" s="15"/>
      <c r="JBZ430" s="58"/>
      <c r="JCA430" s="15"/>
      <c r="JCB430" s="58"/>
      <c r="JCC430" s="15"/>
      <c r="JCD430" s="58"/>
      <c r="JCE430" s="15"/>
      <c r="JCF430" s="58"/>
      <c r="JCG430" s="15"/>
      <c r="JCH430" s="58"/>
      <c r="JCI430" s="15"/>
      <c r="JCJ430" s="58"/>
      <c r="JCK430" s="15"/>
      <c r="JCL430" s="58"/>
      <c r="JCM430" s="15"/>
      <c r="JCN430" s="58"/>
      <c r="JCO430" s="15"/>
      <c r="JCP430" s="58"/>
      <c r="JCQ430" s="15"/>
      <c r="JCR430" s="58"/>
      <c r="JCS430" s="15"/>
      <c r="JCT430" s="58"/>
      <c r="JCU430" s="15"/>
      <c r="JCV430" s="58"/>
      <c r="JCW430" s="15"/>
      <c r="JCX430" s="58"/>
      <c r="JCY430" s="15"/>
      <c r="JCZ430" s="58"/>
      <c r="JDA430" s="15"/>
      <c r="JDB430" s="58"/>
      <c r="JDC430" s="15"/>
      <c r="JDD430" s="58"/>
      <c r="JDE430" s="15"/>
      <c r="JDF430" s="58"/>
      <c r="JDG430" s="15"/>
      <c r="JDH430" s="58"/>
      <c r="JDI430" s="15"/>
      <c r="JDJ430" s="58"/>
      <c r="JDK430" s="15"/>
      <c r="JDL430" s="58"/>
      <c r="JDM430" s="15"/>
      <c r="JDN430" s="58"/>
      <c r="JDO430" s="15"/>
      <c r="JDP430" s="58"/>
      <c r="JDQ430" s="15"/>
      <c r="JDR430" s="58"/>
      <c r="JDS430" s="15"/>
      <c r="JDT430" s="58"/>
      <c r="JDU430" s="15"/>
      <c r="JDV430" s="58"/>
      <c r="JDW430" s="15"/>
      <c r="JDX430" s="58"/>
      <c r="JDY430" s="15"/>
      <c r="JDZ430" s="58"/>
      <c r="JEA430" s="15"/>
      <c r="JEB430" s="58"/>
      <c r="JEC430" s="15"/>
      <c r="JED430" s="58"/>
      <c r="JEE430" s="15"/>
      <c r="JEF430" s="58"/>
      <c r="JEG430" s="15"/>
      <c r="JEH430" s="58"/>
      <c r="JEI430" s="15"/>
      <c r="JEJ430" s="58"/>
      <c r="JEK430" s="15"/>
      <c r="JEL430" s="58"/>
      <c r="JEM430" s="15"/>
      <c r="JEN430" s="58"/>
      <c r="JEO430" s="15"/>
      <c r="JEP430" s="58"/>
      <c r="JEQ430" s="15"/>
      <c r="JER430" s="58"/>
      <c r="JES430" s="15"/>
      <c r="JET430" s="58"/>
      <c r="JEU430" s="15"/>
      <c r="JEV430" s="58"/>
      <c r="JEW430" s="15"/>
      <c r="JEX430" s="58"/>
      <c r="JEY430" s="15"/>
      <c r="JEZ430" s="58"/>
      <c r="JFA430" s="15"/>
      <c r="JFB430" s="58"/>
      <c r="JFC430" s="15"/>
      <c r="JFD430" s="58"/>
      <c r="JFE430" s="15"/>
      <c r="JFF430" s="58"/>
      <c r="JFG430" s="15"/>
      <c r="JFH430" s="58"/>
      <c r="JFI430" s="15"/>
      <c r="JFJ430" s="58"/>
      <c r="JFK430" s="15"/>
      <c r="JFL430" s="58"/>
      <c r="JFM430" s="15"/>
      <c r="JFN430" s="58"/>
      <c r="JFO430" s="15"/>
      <c r="JFP430" s="58"/>
      <c r="JFQ430" s="15"/>
      <c r="JFR430" s="58"/>
      <c r="JFS430" s="15"/>
      <c r="JFT430" s="58"/>
      <c r="JFU430" s="15"/>
      <c r="JFV430" s="58"/>
      <c r="JFW430" s="15"/>
      <c r="JFX430" s="58"/>
      <c r="JFY430" s="15"/>
      <c r="JFZ430" s="58"/>
      <c r="JGA430" s="15"/>
      <c r="JGB430" s="58"/>
      <c r="JGC430" s="15"/>
      <c r="JGD430" s="58"/>
      <c r="JGE430" s="15"/>
      <c r="JGF430" s="58"/>
      <c r="JGG430" s="15"/>
      <c r="JGH430" s="58"/>
      <c r="JGI430" s="15"/>
      <c r="JGJ430" s="58"/>
      <c r="JGK430" s="15"/>
      <c r="JGL430" s="58"/>
      <c r="JGM430" s="15"/>
      <c r="JGN430" s="58"/>
      <c r="JGO430" s="15"/>
      <c r="JGP430" s="58"/>
      <c r="JGQ430" s="15"/>
      <c r="JGR430" s="58"/>
      <c r="JGS430" s="15"/>
      <c r="JGT430" s="58"/>
      <c r="JGU430" s="15"/>
      <c r="JGV430" s="58"/>
      <c r="JGW430" s="15"/>
      <c r="JGX430" s="58"/>
      <c r="JGY430" s="15"/>
      <c r="JGZ430" s="58"/>
      <c r="JHA430" s="15"/>
      <c r="JHB430" s="58"/>
      <c r="JHC430" s="15"/>
      <c r="JHD430" s="58"/>
      <c r="JHE430" s="15"/>
      <c r="JHF430" s="58"/>
      <c r="JHG430" s="15"/>
      <c r="JHH430" s="58"/>
      <c r="JHI430" s="15"/>
      <c r="JHJ430" s="58"/>
      <c r="JHK430" s="15"/>
      <c r="JHL430" s="58"/>
      <c r="JHM430" s="15"/>
      <c r="JHN430" s="58"/>
      <c r="JHO430" s="15"/>
      <c r="JHP430" s="58"/>
      <c r="JHQ430" s="15"/>
      <c r="JHR430" s="58"/>
      <c r="JHS430" s="15"/>
      <c r="JHT430" s="58"/>
      <c r="JHU430" s="15"/>
      <c r="JHV430" s="58"/>
      <c r="JHW430" s="15"/>
      <c r="JHX430" s="58"/>
      <c r="JHY430" s="15"/>
      <c r="JHZ430" s="58"/>
      <c r="JIA430" s="15"/>
      <c r="JIB430" s="58"/>
      <c r="JIC430" s="15"/>
      <c r="JID430" s="58"/>
      <c r="JIE430" s="15"/>
      <c r="JIF430" s="58"/>
      <c r="JIG430" s="15"/>
      <c r="JIH430" s="58"/>
      <c r="JII430" s="15"/>
      <c r="JIJ430" s="58"/>
      <c r="JIK430" s="15"/>
      <c r="JIL430" s="58"/>
      <c r="JIM430" s="15"/>
      <c r="JIN430" s="58"/>
      <c r="JIO430" s="15"/>
      <c r="JIP430" s="58"/>
      <c r="JIQ430" s="15"/>
      <c r="JIR430" s="58"/>
      <c r="JIS430" s="15"/>
      <c r="JIT430" s="58"/>
      <c r="JIU430" s="15"/>
      <c r="JIV430" s="58"/>
      <c r="JIW430" s="15"/>
      <c r="JIX430" s="58"/>
      <c r="JIY430" s="15"/>
      <c r="JIZ430" s="58"/>
      <c r="JJA430" s="15"/>
      <c r="JJB430" s="58"/>
      <c r="JJC430" s="15"/>
      <c r="JJD430" s="58"/>
      <c r="JJE430" s="15"/>
      <c r="JJF430" s="58"/>
      <c r="JJG430" s="15"/>
      <c r="JJH430" s="58"/>
      <c r="JJI430" s="15"/>
      <c r="JJJ430" s="58"/>
      <c r="JJK430" s="15"/>
      <c r="JJL430" s="58"/>
      <c r="JJM430" s="15"/>
      <c r="JJN430" s="58"/>
      <c r="JJO430" s="15"/>
      <c r="JJP430" s="58"/>
      <c r="JJQ430" s="15"/>
      <c r="JJR430" s="58"/>
      <c r="JJS430" s="15"/>
      <c r="JJT430" s="58"/>
      <c r="JJU430" s="15"/>
      <c r="JJV430" s="58"/>
      <c r="JJW430" s="15"/>
      <c r="JJX430" s="58"/>
      <c r="JJY430" s="15"/>
      <c r="JJZ430" s="58"/>
      <c r="JKA430" s="15"/>
      <c r="JKB430" s="58"/>
      <c r="JKC430" s="15"/>
      <c r="JKD430" s="58"/>
      <c r="JKE430" s="15"/>
      <c r="JKF430" s="58"/>
      <c r="JKG430" s="15"/>
      <c r="JKH430" s="58"/>
      <c r="JKI430" s="15"/>
      <c r="JKJ430" s="58"/>
      <c r="JKK430" s="15"/>
      <c r="JKL430" s="58"/>
      <c r="JKM430" s="15"/>
      <c r="JKN430" s="58"/>
      <c r="JKO430" s="15"/>
      <c r="JKP430" s="58"/>
      <c r="JKQ430" s="15"/>
      <c r="JKR430" s="58"/>
      <c r="JKS430" s="15"/>
      <c r="JKT430" s="58"/>
      <c r="JKU430" s="15"/>
      <c r="JKV430" s="58"/>
      <c r="JKW430" s="15"/>
      <c r="JKX430" s="58"/>
      <c r="JKY430" s="15"/>
      <c r="JKZ430" s="58"/>
      <c r="JLA430" s="15"/>
      <c r="JLB430" s="58"/>
      <c r="JLC430" s="15"/>
      <c r="JLD430" s="58"/>
      <c r="JLE430" s="15"/>
      <c r="JLF430" s="58"/>
      <c r="JLG430" s="15"/>
      <c r="JLH430" s="58"/>
      <c r="JLI430" s="15"/>
      <c r="JLJ430" s="58"/>
      <c r="JLK430" s="15"/>
      <c r="JLL430" s="58"/>
      <c r="JLM430" s="15"/>
      <c r="JLN430" s="58"/>
      <c r="JLO430" s="15"/>
      <c r="JLP430" s="58"/>
      <c r="JLQ430" s="15"/>
      <c r="JLR430" s="58"/>
      <c r="JLS430" s="15"/>
      <c r="JLT430" s="58"/>
      <c r="JLU430" s="15"/>
      <c r="JLV430" s="58"/>
      <c r="JLW430" s="15"/>
      <c r="JLX430" s="58"/>
      <c r="JLY430" s="15"/>
      <c r="JLZ430" s="58"/>
      <c r="JMA430" s="15"/>
      <c r="JMB430" s="58"/>
      <c r="JMC430" s="15"/>
      <c r="JMD430" s="58"/>
      <c r="JME430" s="15"/>
      <c r="JMF430" s="58"/>
      <c r="JMG430" s="15"/>
      <c r="JMH430" s="58"/>
      <c r="JMI430" s="15"/>
      <c r="JMJ430" s="58"/>
      <c r="JMK430" s="15"/>
      <c r="JML430" s="58"/>
      <c r="JMM430" s="15"/>
      <c r="JMN430" s="58"/>
      <c r="JMO430" s="15"/>
      <c r="JMP430" s="58"/>
      <c r="JMQ430" s="15"/>
      <c r="JMR430" s="58"/>
      <c r="JMS430" s="15"/>
      <c r="JMT430" s="58"/>
      <c r="JMU430" s="15"/>
      <c r="JMV430" s="58"/>
      <c r="JMW430" s="15"/>
      <c r="JMX430" s="58"/>
      <c r="JMY430" s="15"/>
      <c r="JMZ430" s="58"/>
      <c r="JNA430" s="15"/>
      <c r="JNB430" s="58"/>
      <c r="JNC430" s="15"/>
      <c r="JND430" s="58"/>
      <c r="JNE430" s="15"/>
      <c r="JNF430" s="58"/>
      <c r="JNG430" s="15"/>
      <c r="JNH430" s="58"/>
      <c r="JNI430" s="15"/>
      <c r="JNJ430" s="58"/>
      <c r="JNK430" s="15"/>
      <c r="JNL430" s="58"/>
      <c r="JNM430" s="15"/>
      <c r="JNN430" s="58"/>
      <c r="JNO430" s="15"/>
      <c r="JNP430" s="58"/>
      <c r="JNQ430" s="15"/>
      <c r="JNR430" s="58"/>
      <c r="JNS430" s="15"/>
      <c r="JNT430" s="58"/>
      <c r="JNU430" s="15"/>
      <c r="JNV430" s="58"/>
      <c r="JNW430" s="15"/>
      <c r="JNX430" s="58"/>
      <c r="JNY430" s="15"/>
      <c r="JNZ430" s="58"/>
      <c r="JOA430" s="15"/>
      <c r="JOB430" s="58"/>
      <c r="JOC430" s="15"/>
      <c r="JOD430" s="58"/>
      <c r="JOE430" s="15"/>
      <c r="JOF430" s="58"/>
      <c r="JOG430" s="15"/>
      <c r="JOH430" s="58"/>
      <c r="JOI430" s="15"/>
      <c r="JOJ430" s="58"/>
      <c r="JOK430" s="15"/>
      <c r="JOL430" s="58"/>
      <c r="JOM430" s="15"/>
      <c r="JON430" s="58"/>
      <c r="JOO430" s="15"/>
      <c r="JOP430" s="58"/>
      <c r="JOQ430" s="15"/>
      <c r="JOR430" s="58"/>
      <c r="JOS430" s="15"/>
      <c r="JOT430" s="58"/>
      <c r="JOU430" s="15"/>
      <c r="JOV430" s="58"/>
      <c r="JOW430" s="15"/>
      <c r="JOX430" s="58"/>
      <c r="JOY430" s="15"/>
      <c r="JOZ430" s="58"/>
      <c r="JPA430" s="15"/>
      <c r="JPB430" s="58"/>
      <c r="JPC430" s="15"/>
      <c r="JPD430" s="58"/>
      <c r="JPE430" s="15"/>
      <c r="JPF430" s="58"/>
      <c r="JPG430" s="15"/>
      <c r="JPH430" s="58"/>
      <c r="JPI430" s="15"/>
      <c r="JPJ430" s="58"/>
      <c r="JPK430" s="15"/>
      <c r="JPL430" s="58"/>
      <c r="JPM430" s="15"/>
      <c r="JPN430" s="58"/>
      <c r="JPO430" s="15"/>
      <c r="JPP430" s="58"/>
      <c r="JPQ430" s="15"/>
      <c r="JPR430" s="58"/>
      <c r="JPS430" s="15"/>
      <c r="JPT430" s="58"/>
      <c r="JPU430" s="15"/>
      <c r="JPV430" s="58"/>
      <c r="JPW430" s="15"/>
      <c r="JPX430" s="58"/>
      <c r="JPY430" s="15"/>
      <c r="JPZ430" s="58"/>
      <c r="JQA430" s="15"/>
      <c r="JQB430" s="58"/>
      <c r="JQC430" s="15"/>
      <c r="JQD430" s="58"/>
      <c r="JQE430" s="15"/>
      <c r="JQF430" s="58"/>
      <c r="JQG430" s="15"/>
      <c r="JQH430" s="58"/>
      <c r="JQI430" s="15"/>
      <c r="JQJ430" s="58"/>
      <c r="JQK430" s="15"/>
      <c r="JQL430" s="58"/>
      <c r="JQM430" s="15"/>
      <c r="JQN430" s="58"/>
      <c r="JQO430" s="15"/>
      <c r="JQP430" s="58"/>
      <c r="JQQ430" s="15"/>
      <c r="JQR430" s="58"/>
      <c r="JQS430" s="15"/>
      <c r="JQT430" s="58"/>
      <c r="JQU430" s="15"/>
      <c r="JQV430" s="58"/>
      <c r="JQW430" s="15"/>
      <c r="JQX430" s="58"/>
      <c r="JQY430" s="15"/>
      <c r="JQZ430" s="58"/>
      <c r="JRA430" s="15"/>
      <c r="JRB430" s="58"/>
      <c r="JRC430" s="15"/>
      <c r="JRD430" s="58"/>
      <c r="JRE430" s="15"/>
      <c r="JRF430" s="58"/>
      <c r="JRG430" s="15"/>
      <c r="JRH430" s="58"/>
      <c r="JRI430" s="15"/>
      <c r="JRJ430" s="58"/>
      <c r="JRK430" s="15"/>
      <c r="JRL430" s="58"/>
      <c r="JRM430" s="15"/>
      <c r="JRN430" s="58"/>
      <c r="JRO430" s="15"/>
      <c r="JRP430" s="58"/>
      <c r="JRQ430" s="15"/>
      <c r="JRR430" s="58"/>
      <c r="JRS430" s="15"/>
      <c r="JRT430" s="58"/>
      <c r="JRU430" s="15"/>
      <c r="JRV430" s="58"/>
      <c r="JRW430" s="15"/>
      <c r="JRX430" s="58"/>
      <c r="JRY430" s="15"/>
      <c r="JRZ430" s="58"/>
      <c r="JSA430" s="15"/>
      <c r="JSB430" s="58"/>
      <c r="JSC430" s="15"/>
      <c r="JSD430" s="58"/>
      <c r="JSE430" s="15"/>
      <c r="JSF430" s="58"/>
      <c r="JSG430" s="15"/>
      <c r="JSH430" s="58"/>
      <c r="JSI430" s="15"/>
      <c r="JSJ430" s="58"/>
      <c r="JSK430" s="15"/>
      <c r="JSL430" s="58"/>
      <c r="JSM430" s="15"/>
      <c r="JSN430" s="58"/>
      <c r="JSO430" s="15"/>
      <c r="JSP430" s="58"/>
      <c r="JSQ430" s="15"/>
      <c r="JSR430" s="58"/>
      <c r="JSS430" s="15"/>
      <c r="JST430" s="58"/>
      <c r="JSU430" s="15"/>
      <c r="JSV430" s="58"/>
      <c r="JSW430" s="15"/>
      <c r="JSX430" s="58"/>
      <c r="JSY430" s="15"/>
      <c r="JSZ430" s="58"/>
      <c r="JTA430" s="15"/>
      <c r="JTB430" s="58"/>
      <c r="JTC430" s="15"/>
      <c r="JTD430" s="58"/>
      <c r="JTE430" s="15"/>
      <c r="JTF430" s="58"/>
      <c r="JTG430" s="15"/>
      <c r="JTH430" s="58"/>
      <c r="JTI430" s="15"/>
      <c r="JTJ430" s="58"/>
      <c r="JTK430" s="15"/>
      <c r="JTL430" s="58"/>
      <c r="JTM430" s="15"/>
      <c r="JTN430" s="58"/>
      <c r="JTO430" s="15"/>
      <c r="JTP430" s="58"/>
      <c r="JTQ430" s="15"/>
      <c r="JTR430" s="58"/>
      <c r="JTS430" s="15"/>
      <c r="JTT430" s="58"/>
      <c r="JTU430" s="15"/>
      <c r="JTV430" s="58"/>
      <c r="JTW430" s="15"/>
      <c r="JTX430" s="58"/>
      <c r="JTY430" s="15"/>
      <c r="JTZ430" s="58"/>
      <c r="JUA430" s="15"/>
      <c r="JUB430" s="58"/>
      <c r="JUC430" s="15"/>
      <c r="JUD430" s="58"/>
      <c r="JUE430" s="15"/>
      <c r="JUF430" s="58"/>
      <c r="JUG430" s="15"/>
      <c r="JUH430" s="58"/>
      <c r="JUI430" s="15"/>
      <c r="JUJ430" s="58"/>
      <c r="JUK430" s="15"/>
      <c r="JUL430" s="58"/>
      <c r="JUM430" s="15"/>
      <c r="JUN430" s="58"/>
      <c r="JUO430" s="15"/>
      <c r="JUP430" s="58"/>
      <c r="JUQ430" s="15"/>
      <c r="JUR430" s="58"/>
      <c r="JUS430" s="15"/>
      <c r="JUT430" s="58"/>
      <c r="JUU430" s="15"/>
      <c r="JUV430" s="58"/>
      <c r="JUW430" s="15"/>
      <c r="JUX430" s="58"/>
      <c r="JUY430" s="15"/>
      <c r="JUZ430" s="58"/>
      <c r="JVA430" s="15"/>
      <c r="JVB430" s="58"/>
      <c r="JVC430" s="15"/>
      <c r="JVD430" s="58"/>
      <c r="JVE430" s="15"/>
      <c r="JVF430" s="58"/>
      <c r="JVG430" s="15"/>
      <c r="JVH430" s="58"/>
      <c r="JVI430" s="15"/>
      <c r="JVJ430" s="58"/>
      <c r="JVK430" s="15"/>
      <c r="JVL430" s="58"/>
      <c r="JVM430" s="15"/>
      <c r="JVN430" s="58"/>
      <c r="JVO430" s="15"/>
      <c r="JVP430" s="58"/>
      <c r="JVQ430" s="15"/>
      <c r="JVR430" s="58"/>
      <c r="JVS430" s="15"/>
      <c r="JVT430" s="58"/>
      <c r="JVU430" s="15"/>
      <c r="JVV430" s="58"/>
      <c r="JVW430" s="15"/>
      <c r="JVX430" s="58"/>
      <c r="JVY430" s="15"/>
      <c r="JVZ430" s="58"/>
      <c r="JWA430" s="15"/>
      <c r="JWB430" s="58"/>
      <c r="JWC430" s="15"/>
      <c r="JWD430" s="58"/>
      <c r="JWE430" s="15"/>
      <c r="JWF430" s="58"/>
      <c r="JWG430" s="15"/>
      <c r="JWH430" s="58"/>
      <c r="JWI430" s="15"/>
      <c r="JWJ430" s="58"/>
      <c r="JWK430" s="15"/>
      <c r="JWL430" s="58"/>
      <c r="JWM430" s="15"/>
      <c r="JWN430" s="58"/>
      <c r="JWO430" s="15"/>
      <c r="JWP430" s="58"/>
      <c r="JWQ430" s="15"/>
      <c r="JWR430" s="58"/>
      <c r="JWS430" s="15"/>
      <c r="JWT430" s="58"/>
      <c r="JWU430" s="15"/>
      <c r="JWV430" s="58"/>
      <c r="JWW430" s="15"/>
      <c r="JWX430" s="58"/>
      <c r="JWY430" s="15"/>
      <c r="JWZ430" s="58"/>
      <c r="JXA430" s="15"/>
      <c r="JXB430" s="58"/>
      <c r="JXC430" s="15"/>
      <c r="JXD430" s="58"/>
      <c r="JXE430" s="15"/>
      <c r="JXF430" s="58"/>
      <c r="JXG430" s="15"/>
      <c r="JXH430" s="58"/>
      <c r="JXI430" s="15"/>
      <c r="JXJ430" s="58"/>
      <c r="JXK430" s="15"/>
      <c r="JXL430" s="58"/>
      <c r="JXM430" s="15"/>
      <c r="JXN430" s="58"/>
      <c r="JXO430" s="15"/>
      <c r="JXP430" s="58"/>
      <c r="JXQ430" s="15"/>
      <c r="JXR430" s="58"/>
      <c r="JXS430" s="15"/>
      <c r="JXT430" s="58"/>
      <c r="JXU430" s="15"/>
      <c r="JXV430" s="58"/>
      <c r="JXW430" s="15"/>
      <c r="JXX430" s="58"/>
      <c r="JXY430" s="15"/>
      <c r="JXZ430" s="58"/>
      <c r="JYA430" s="15"/>
      <c r="JYB430" s="58"/>
      <c r="JYC430" s="15"/>
      <c r="JYD430" s="58"/>
      <c r="JYE430" s="15"/>
      <c r="JYF430" s="58"/>
      <c r="JYG430" s="15"/>
      <c r="JYH430" s="58"/>
      <c r="JYI430" s="15"/>
      <c r="JYJ430" s="58"/>
      <c r="JYK430" s="15"/>
      <c r="JYL430" s="58"/>
      <c r="JYM430" s="15"/>
      <c r="JYN430" s="58"/>
      <c r="JYO430" s="15"/>
      <c r="JYP430" s="58"/>
      <c r="JYQ430" s="15"/>
      <c r="JYR430" s="58"/>
      <c r="JYS430" s="15"/>
      <c r="JYT430" s="58"/>
      <c r="JYU430" s="15"/>
      <c r="JYV430" s="58"/>
      <c r="JYW430" s="15"/>
      <c r="JYX430" s="58"/>
      <c r="JYY430" s="15"/>
      <c r="JYZ430" s="58"/>
      <c r="JZA430" s="15"/>
      <c r="JZB430" s="58"/>
      <c r="JZC430" s="15"/>
      <c r="JZD430" s="58"/>
      <c r="JZE430" s="15"/>
      <c r="JZF430" s="58"/>
      <c r="JZG430" s="15"/>
      <c r="JZH430" s="58"/>
      <c r="JZI430" s="15"/>
      <c r="JZJ430" s="58"/>
      <c r="JZK430" s="15"/>
      <c r="JZL430" s="58"/>
      <c r="JZM430" s="15"/>
      <c r="JZN430" s="58"/>
      <c r="JZO430" s="15"/>
      <c r="JZP430" s="58"/>
      <c r="JZQ430" s="15"/>
      <c r="JZR430" s="58"/>
      <c r="JZS430" s="15"/>
      <c r="JZT430" s="58"/>
      <c r="JZU430" s="15"/>
      <c r="JZV430" s="58"/>
      <c r="JZW430" s="15"/>
      <c r="JZX430" s="58"/>
      <c r="JZY430" s="15"/>
      <c r="JZZ430" s="58"/>
      <c r="KAA430" s="15"/>
      <c r="KAB430" s="58"/>
      <c r="KAC430" s="15"/>
      <c r="KAD430" s="58"/>
      <c r="KAE430" s="15"/>
      <c r="KAF430" s="58"/>
      <c r="KAG430" s="15"/>
      <c r="KAH430" s="58"/>
      <c r="KAI430" s="15"/>
      <c r="KAJ430" s="58"/>
      <c r="KAK430" s="15"/>
      <c r="KAL430" s="58"/>
      <c r="KAM430" s="15"/>
      <c r="KAN430" s="58"/>
      <c r="KAO430" s="15"/>
      <c r="KAP430" s="58"/>
      <c r="KAQ430" s="15"/>
      <c r="KAR430" s="58"/>
      <c r="KAS430" s="15"/>
      <c r="KAT430" s="58"/>
      <c r="KAU430" s="15"/>
      <c r="KAV430" s="58"/>
      <c r="KAW430" s="15"/>
      <c r="KAX430" s="58"/>
      <c r="KAY430" s="15"/>
      <c r="KAZ430" s="58"/>
      <c r="KBA430" s="15"/>
      <c r="KBB430" s="58"/>
      <c r="KBC430" s="15"/>
      <c r="KBD430" s="58"/>
      <c r="KBE430" s="15"/>
      <c r="KBF430" s="58"/>
      <c r="KBG430" s="15"/>
      <c r="KBH430" s="58"/>
      <c r="KBI430" s="15"/>
      <c r="KBJ430" s="58"/>
      <c r="KBK430" s="15"/>
      <c r="KBL430" s="58"/>
      <c r="KBM430" s="15"/>
      <c r="KBN430" s="58"/>
      <c r="KBO430" s="15"/>
      <c r="KBP430" s="58"/>
      <c r="KBQ430" s="15"/>
      <c r="KBR430" s="58"/>
      <c r="KBS430" s="15"/>
      <c r="KBT430" s="58"/>
      <c r="KBU430" s="15"/>
      <c r="KBV430" s="58"/>
      <c r="KBW430" s="15"/>
      <c r="KBX430" s="58"/>
      <c r="KBY430" s="15"/>
      <c r="KBZ430" s="58"/>
      <c r="KCA430" s="15"/>
      <c r="KCB430" s="58"/>
      <c r="KCC430" s="15"/>
      <c r="KCD430" s="58"/>
      <c r="KCE430" s="15"/>
      <c r="KCF430" s="58"/>
      <c r="KCG430" s="15"/>
      <c r="KCH430" s="58"/>
      <c r="KCI430" s="15"/>
      <c r="KCJ430" s="58"/>
      <c r="KCK430" s="15"/>
      <c r="KCL430" s="58"/>
      <c r="KCM430" s="15"/>
      <c r="KCN430" s="58"/>
      <c r="KCO430" s="15"/>
      <c r="KCP430" s="58"/>
      <c r="KCQ430" s="15"/>
      <c r="KCR430" s="58"/>
      <c r="KCS430" s="15"/>
      <c r="KCT430" s="58"/>
      <c r="KCU430" s="15"/>
      <c r="KCV430" s="58"/>
      <c r="KCW430" s="15"/>
      <c r="KCX430" s="58"/>
      <c r="KCY430" s="15"/>
      <c r="KCZ430" s="58"/>
      <c r="KDA430" s="15"/>
      <c r="KDB430" s="58"/>
      <c r="KDC430" s="15"/>
      <c r="KDD430" s="58"/>
      <c r="KDE430" s="15"/>
      <c r="KDF430" s="58"/>
      <c r="KDG430" s="15"/>
      <c r="KDH430" s="58"/>
      <c r="KDI430" s="15"/>
      <c r="KDJ430" s="58"/>
      <c r="KDK430" s="15"/>
      <c r="KDL430" s="58"/>
      <c r="KDM430" s="15"/>
      <c r="KDN430" s="58"/>
      <c r="KDO430" s="15"/>
      <c r="KDP430" s="58"/>
      <c r="KDQ430" s="15"/>
      <c r="KDR430" s="58"/>
      <c r="KDS430" s="15"/>
      <c r="KDT430" s="58"/>
      <c r="KDU430" s="15"/>
      <c r="KDV430" s="58"/>
      <c r="KDW430" s="15"/>
      <c r="KDX430" s="58"/>
      <c r="KDY430" s="15"/>
      <c r="KDZ430" s="58"/>
      <c r="KEA430" s="15"/>
      <c r="KEB430" s="58"/>
      <c r="KEC430" s="15"/>
      <c r="KED430" s="58"/>
      <c r="KEE430" s="15"/>
      <c r="KEF430" s="58"/>
      <c r="KEG430" s="15"/>
      <c r="KEH430" s="58"/>
      <c r="KEI430" s="15"/>
      <c r="KEJ430" s="58"/>
      <c r="KEK430" s="15"/>
      <c r="KEL430" s="58"/>
      <c r="KEM430" s="15"/>
      <c r="KEN430" s="58"/>
      <c r="KEO430" s="15"/>
      <c r="KEP430" s="58"/>
      <c r="KEQ430" s="15"/>
      <c r="KER430" s="58"/>
      <c r="KES430" s="15"/>
      <c r="KET430" s="58"/>
      <c r="KEU430" s="15"/>
      <c r="KEV430" s="58"/>
      <c r="KEW430" s="15"/>
      <c r="KEX430" s="58"/>
      <c r="KEY430" s="15"/>
      <c r="KEZ430" s="58"/>
      <c r="KFA430" s="15"/>
      <c r="KFB430" s="58"/>
      <c r="KFC430" s="15"/>
      <c r="KFD430" s="58"/>
      <c r="KFE430" s="15"/>
      <c r="KFF430" s="58"/>
      <c r="KFG430" s="15"/>
      <c r="KFH430" s="58"/>
      <c r="KFI430" s="15"/>
      <c r="KFJ430" s="58"/>
      <c r="KFK430" s="15"/>
      <c r="KFL430" s="58"/>
      <c r="KFM430" s="15"/>
      <c r="KFN430" s="58"/>
      <c r="KFO430" s="15"/>
      <c r="KFP430" s="58"/>
      <c r="KFQ430" s="15"/>
      <c r="KFR430" s="58"/>
      <c r="KFS430" s="15"/>
      <c r="KFT430" s="58"/>
      <c r="KFU430" s="15"/>
      <c r="KFV430" s="58"/>
      <c r="KFW430" s="15"/>
      <c r="KFX430" s="58"/>
      <c r="KFY430" s="15"/>
      <c r="KFZ430" s="58"/>
      <c r="KGA430" s="15"/>
      <c r="KGB430" s="58"/>
      <c r="KGC430" s="15"/>
      <c r="KGD430" s="58"/>
      <c r="KGE430" s="15"/>
      <c r="KGF430" s="58"/>
      <c r="KGG430" s="15"/>
      <c r="KGH430" s="58"/>
      <c r="KGI430" s="15"/>
      <c r="KGJ430" s="58"/>
      <c r="KGK430" s="15"/>
      <c r="KGL430" s="58"/>
      <c r="KGM430" s="15"/>
      <c r="KGN430" s="58"/>
      <c r="KGO430" s="15"/>
      <c r="KGP430" s="58"/>
      <c r="KGQ430" s="15"/>
      <c r="KGR430" s="58"/>
      <c r="KGS430" s="15"/>
      <c r="KGT430" s="58"/>
      <c r="KGU430" s="15"/>
      <c r="KGV430" s="58"/>
      <c r="KGW430" s="15"/>
      <c r="KGX430" s="58"/>
      <c r="KGY430" s="15"/>
      <c r="KGZ430" s="58"/>
      <c r="KHA430" s="15"/>
      <c r="KHB430" s="58"/>
      <c r="KHC430" s="15"/>
      <c r="KHD430" s="58"/>
      <c r="KHE430" s="15"/>
      <c r="KHF430" s="58"/>
      <c r="KHG430" s="15"/>
      <c r="KHH430" s="58"/>
      <c r="KHI430" s="15"/>
      <c r="KHJ430" s="58"/>
      <c r="KHK430" s="15"/>
      <c r="KHL430" s="58"/>
      <c r="KHM430" s="15"/>
      <c r="KHN430" s="58"/>
      <c r="KHO430" s="15"/>
      <c r="KHP430" s="58"/>
      <c r="KHQ430" s="15"/>
      <c r="KHR430" s="58"/>
      <c r="KHS430" s="15"/>
      <c r="KHT430" s="58"/>
      <c r="KHU430" s="15"/>
      <c r="KHV430" s="58"/>
      <c r="KHW430" s="15"/>
      <c r="KHX430" s="58"/>
      <c r="KHY430" s="15"/>
      <c r="KHZ430" s="58"/>
      <c r="KIA430" s="15"/>
      <c r="KIB430" s="58"/>
      <c r="KIC430" s="15"/>
      <c r="KID430" s="58"/>
      <c r="KIE430" s="15"/>
      <c r="KIF430" s="58"/>
      <c r="KIG430" s="15"/>
      <c r="KIH430" s="58"/>
      <c r="KII430" s="15"/>
      <c r="KIJ430" s="58"/>
      <c r="KIK430" s="15"/>
      <c r="KIL430" s="58"/>
      <c r="KIM430" s="15"/>
      <c r="KIN430" s="58"/>
      <c r="KIO430" s="15"/>
      <c r="KIP430" s="58"/>
      <c r="KIQ430" s="15"/>
      <c r="KIR430" s="58"/>
      <c r="KIS430" s="15"/>
      <c r="KIT430" s="58"/>
      <c r="KIU430" s="15"/>
      <c r="KIV430" s="58"/>
      <c r="KIW430" s="15"/>
      <c r="KIX430" s="58"/>
      <c r="KIY430" s="15"/>
      <c r="KIZ430" s="58"/>
      <c r="KJA430" s="15"/>
      <c r="KJB430" s="58"/>
      <c r="KJC430" s="15"/>
      <c r="KJD430" s="58"/>
      <c r="KJE430" s="15"/>
      <c r="KJF430" s="58"/>
      <c r="KJG430" s="15"/>
      <c r="KJH430" s="58"/>
      <c r="KJI430" s="15"/>
      <c r="KJJ430" s="58"/>
      <c r="KJK430" s="15"/>
      <c r="KJL430" s="58"/>
      <c r="KJM430" s="15"/>
      <c r="KJN430" s="58"/>
      <c r="KJO430" s="15"/>
      <c r="KJP430" s="58"/>
      <c r="KJQ430" s="15"/>
      <c r="KJR430" s="58"/>
      <c r="KJS430" s="15"/>
      <c r="KJT430" s="58"/>
      <c r="KJU430" s="15"/>
      <c r="KJV430" s="58"/>
      <c r="KJW430" s="15"/>
      <c r="KJX430" s="58"/>
      <c r="KJY430" s="15"/>
      <c r="KJZ430" s="58"/>
      <c r="KKA430" s="15"/>
      <c r="KKB430" s="58"/>
      <c r="KKC430" s="15"/>
      <c r="KKD430" s="58"/>
      <c r="KKE430" s="15"/>
      <c r="KKF430" s="58"/>
      <c r="KKG430" s="15"/>
      <c r="KKH430" s="58"/>
      <c r="KKI430" s="15"/>
      <c r="KKJ430" s="58"/>
      <c r="KKK430" s="15"/>
      <c r="KKL430" s="58"/>
      <c r="KKM430" s="15"/>
      <c r="KKN430" s="58"/>
      <c r="KKO430" s="15"/>
      <c r="KKP430" s="58"/>
      <c r="KKQ430" s="15"/>
      <c r="KKR430" s="58"/>
      <c r="KKS430" s="15"/>
      <c r="KKT430" s="58"/>
      <c r="KKU430" s="15"/>
      <c r="KKV430" s="58"/>
      <c r="KKW430" s="15"/>
      <c r="KKX430" s="58"/>
      <c r="KKY430" s="15"/>
      <c r="KKZ430" s="58"/>
      <c r="KLA430" s="15"/>
      <c r="KLB430" s="58"/>
      <c r="KLC430" s="15"/>
      <c r="KLD430" s="58"/>
      <c r="KLE430" s="15"/>
      <c r="KLF430" s="58"/>
      <c r="KLG430" s="15"/>
      <c r="KLH430" s="58"/>
      <c r="KLI430" s="15"/>
      <c r="KLJ430" s="58"/>
      <c r="KLK430" s="15"/>
      <c r="KLL430" s="58"/>
      <c r="KLM430" s="15"/>
      <c r="KLN430" s="58"/>
      <c r="KLO430" s="15"/>
      <c r="KLP430" s="58"/>
      <c r="KLQ430" s="15"/>
      <c r="KLR430" s="58"/>
      <c r="KLS430" s="15"/>
      <c r="KLT430" s="58"/>
      <c r="KLU430" s="15"/>
      <c r="KLV430" s="58"/>
      <c r="KLW430" s="15"/>
      <c r="KLX430" s="58"/>
      <c r="KLY430" s="15"/>
      <c r="KLZ430" s="58"/>
      <c r="KMA430" s="15"/>
      <c r="KMB430" s="58"/>
      <c r="KMC430" s="15"/>
      <c r="KMD430" s="58"/>
      <c r="KME430" s="15"/>
      <c r="KMF430" s="58"/>
      <c r="KMG430" s="15"/>
      <c r="KMH430" s="58"/>
      <c r="KMI430" s="15"/>
      <c r="KMJ430" s="58"/>
      <c r="KMK430" s="15"/>
      <c r="KML430" s="58"/>
      <c r="KMM430" s="15"/>
      <c r="KMN430" s="58"/>
      <c r="KMO430" s="15"/>
      <c r="KMP430" s="58"/>
      <c r="KMQ430" s="15"/>
      <c r="KMR430" s="58"/>
      <c r="KMS430" s="15"/>
      <c r="KMT430" s="58"/>
      <c r="KMU430" s="15"/>
      <c r="KMV430" s="58"/>
      <c r="KMW430" s="15"/>
      <c r="KMX430" s="58"/>
      <c r="KMY430" s="15"/>
      <c r="KMZ430" s="58"/>
      <c r="KNA430" s="15"/>
      <c r="KNB430" s="58"/>
      <c r="KNC430" s="15"/>
      <c r="KND430" s="58"/>
      <c r="KNE430" s="15"/>
      <c r="KNF430" s="58"/>
      <c r="KNG430" s="15"/>
      <c r="KNH430" s="58"/>
      <c r="KNI430" s="15"/>
      <c r="KNJ430" s="58"/>
      <c r="KNK430" s="15"/>
      <c r="KNL430" s="58"/>
      <c r="KNM430" s="15"/>
      <c r="KNN430" s="58"/>
      <c r="KNO430" s="15"/>
      <c r="KNP430" s="58"/>
      <c r="KNQ430" s="15"/>
      <c r="KNR430" s="58"/>
      <c r="KNS430" s="15"/>
      <c r="KNT430" s="58"/>
      <c r="KNU430" s="15"/>
      <c r="KNV430" s="58"/>
      <c r="KNW430" s="15"/>
      <c r="KNX430" s="58"/>
      <c r="KNY430" s="15"/>
      <c r="KNZ430" s="58"/>
      <c r="KOA430" s="15"/>
      <c r="KOB430" s="58"/>
      <c r="KOC430" s="15"/>
      <c r="KOD430" s="58"/>
      <c r="KOE430" s="15"/>
      <c r="KOF430" s="58"/>
      <c r="KOG430" s="15"/>
      <c r="KOH430" s="58"/>
      <c r="KOI430" s="15"/>
      <c r="KOJ430" s="58"/>
      <c r="KOK430" s="15"/>
      <c r="KOL430" s="58"/>
      <c r="KOM430" s="15"/>
      <c r="KON430" s="58"/>
      <c r="KOO430" s="15"/>
      <c r="KOP430" s="58"/>
      <c r="KOQ430" s="15"/>
      <c r="KOR430" s="58"/>
      <c r="KOS430" s="15"/>
      <c r="KOT430" s="58"/>
      <c r="KOU430" s="15"/>
      <c r="KOV430" s="58"/>
      <c r="KOW430" s="15"/>
      <c r="KOX430" s="58"/>
      <c r="KOY430" s="15"/>
      <c r="KOZ430" s="58"/>
      <c r="KPA430" s="15"/>
      <c r="KPB430" s="58"/>
      <c r="KPC430" s="15"/>
      <c r="KPD430" s="58"/>
      <c r="KPE430" s="15"/>
      <c r="KPF430" s="58"/>
      <c r="KPG430" s="15"/>
      <c r="KPH430" s="58"/>
      <c r="KPI430" s="15"/>
      <c r="KPJ430" s="58"/>
      <c r="KPK430" s="15"/>
      <c r="KPL430" s="58"/>
      <c r="KPM430" s="15"/>
      <c r="KPN430" s="58"/>
      <c r="KPO430" s="15"/>
      <c r="KPP430" s="58"/>
      <c r="KPQ430" s="15"/>
      <c r="KPR430" s="58"/>
      <c r="KPS430" s="15"/>
      <c r="KPT430" s="58"/>
      <c r="KPU430" s="15"/>
      <c r="KPV430" s="58"/>
      <c r="KPW430" s="15"/>
      <c r="KPX430" s="58"/>
      <c r="KPY430" s="15"/>
      <c r="KPZ430" s="58"/>
      <c r="KQA430" s="15"/>
      <c r="KQB430" s="58"/>
      <c r="KQC430" s="15"/>
      <c r="KQD430" s="58"/>
      <c r="KQE430" s="15"/>
      <c r="KQF430" s="58"/>
      <c r="KQG430" s="15"/>
      <c r="KQH430" s="58"/>
      <c r="KQI430" s="15"/>
      <c r="KQJ430" s="58"/>
      <c r="KQK430" s="15"/>
      <c r="KQL430" s="58"/>
      <c r="KQM430" s="15"/>
      <c r="KQN430" s="58"/>
      <c r="KQO430" s="15"/>
      <c r="KQP430" s="58"/>
      <c r="KQQ430" s="15"/>
      <c r="KQR430" s="58"/>
      <c r="KQS430" s="15"/>
      <c r="KQT430" s="58"/>
      <c r="KQU430" s="15"/>
      <c r="KQV430" s="58"/>
      <c r="KQW430" s="15"/>
      <c r="KQX430" s="58"/>
      <c r="KQY430" s="15"/>
      <c r="KQZ430" s="58"/>
      <c r="KRA430" s="15"/>
      <c r="KRB430" s="58"/>
      <c r="KRC430" s="15"/>
      <c r="KRD430" s="58"/>
      <c r="KRE430" s="15"/>
      <c r="KRF430" s="58"/>
      <c r="KRG430" s="15"/>
      <c r="KRH430" s="58"/>
      <c r="KRI430" s="15"/>
      <c r="KRJ430" s="58"/>
      <c r="KRK430" s="15"/>
      <c r="KRL430" s="58"/>
      <c r="KRM430" s="15"/>
      <c r="KRN430" s="58"/>
      <c r="KRO430" s="15"/>
      <c r="KRP430" s="58"/>
      <c r="KRQ430" s="15"/>
      <c r="KRR430" s="58"/>
      <c r="KRS430" s="15"/>
      <c r="KRT430" s="58"/>
      <c r="KRU430" s="15"/>
      <c r="KRV430" s="58"/>
      <c r="KRW430" s="15"/>
      <c r="KRX430" s="58"/>
      <c r="KRY430" s="15"/>
      <c r="KRZ430" s="58"/>
      <c r="KSA430" s="15"/>
      <c r="KSB430" s="58"/>
      <c r="KSC430" s="15"/>
      <c r="KSD430" s="58"/>
      <c r="KSE430" s="15"/>
      <c r="KSF430" s="58"/>
      <c r="KSG430" s="15"/>
      <c r="KSH430" s="58"/>
      <c r="KSI430" s="15"/>
      <c r="KSJ430" s="58"/>
      <c r="KSK430" s="15"/>
      <c r="KSL430" s="58"/>
      <c r="KSM430" s="15"/>
      <c r="KSN430" s="58"/>
      <c r="KSO430" s="15"/>
      <c r="KSP430" s="58"/>
      <c r="KSQ430" s="15"/>
      <c r="KSR430" s="58"/>
      <c r="KSS430" s="15"/>
      <c r="KST430" s="58"/>
      <c r="KSU430" s="15"/>
      <c r="KSV430" s="58"/>
      <c r="KSW430" s="15"/>
      <c r="KSX430" s="58"/>
      <c r="KSY430" s="15"/>
      <c r="KSZ430" s="58"/>
      <c r="KTA430" s="15"/>
      <c r="KTB430" s="58"/>
      <c r="KTC430" s="15"/>
      <c r="KTD430" s="58"/>
      <c r="KTE430" s="15"/>
      <c r="KTF430" s="58"/>
      <c r="KTG430" s="15"/>
      <c r="KTH430" s="58"/>
      <c r="KTI430" s="15"/>
      <c r="KTJ430" s="58"/>
      <c r="KTK430" s="15"/>
      <c r="KTL430" s="58"/>
      <c r="KTM430" s="15"/>
      <c r="KTN430" s="58"/>
      <c r="KTO430" s="15"/>
      <c r="KTP430" s="58"/>
      <c r="KTQ430" s="15"/>
      <c r="KTR430" s="58"/>
      <c r="KTS430" s="15"/>
      <c r="KTT430" s="58"/>
      <c r="KTU430" s="15"/>
      <c r="KTV430" s="58"/>
      <c r="KTW430" s="15"/>
      <c r="KTX430" s="58"/>
      <c r="KTY430" s="15"/>
      <c r="KTZ430" s="58"/>
      <c r="KUA430" s="15"/>
      <c r="KUB430" s="58"/>
      <c r="KUC430" s="15"/>
      <c r="KUD430" s="58"/>
      <c r="KUE430" s="15"/>
      <c r="KUF430" s="58"/>
      <c r="KUG430" s="15"/>
      <c r="KUH430" s="58"/>
      <c r="KUI430" s="15"/>
      <c r="KUJ430" s="58"/>
      <c r="KUK430" s="15"/>
      <c r="KUL430" s="58"/>
      <c r="KUM430" s="15"/>
      <c r="KUN430" s="58"/>
      <c r="KUO430" s="15"/>
      <c r="KUP430" s="58"/>
      <c r="KUQ430" s="15"/>
      <c r="KUR430" s="58"/>
      <c r="KUS430" s="15"/>
      <c r="KUT430" s="58"/>
      <c r="KUU430" s="15"/>
      <c r="KUV430" s="58"/>
      <c r="KUW430" s="15"/>
      <c r="KUX430" s="58"/>
      <c r="KUY430" s="15"/>
      <c r="KUZ430" s="58"/>
      <c r="KVA430" s="15"/>
      <c r="KVB430" s="58"/>
      <c r="KVC430" s="15"/>
      <c r="KVD430" s="58"/>
      <c r="KVE430" s="15"/>
      <c r="KVF430" s="58"/>
      <c r="KVG430" s="15"/>
      <c r="KVH430" s="58"/>
      <c r="KVI430" s="15"/>
      <c r="KVJ430" s="58"/>
      <c r="KVK430" s="15"/>
      <c r="KVL430" s="58"/>
      <c r="KVM430" s="15"/>
      <c r="KVN430" s="58"/>
      <c r="KVO430" s="15"/>
      <c r="KVP430" s="58"/>
      <c r="KVQ430" s="15"/>
      <c r="KVR430" s="58"/>
      <c r="KVS430" s="15"/>
      <c r="KVT430" s="58"/>
      <c r="KVU430" s="15"/>
      <c r="KVV430" s="58"/>
      <c r="KVW430" s="15"/>
      <c r="KVX430" s="58"/>
      <c r="KVY430" s="15"/>
      <c r="KVZ430" s="58"/>
      <c r="KWA430" s="15"/>
      <c r="KWB430" s="58"/>
      <c r="KWC430" s="15"/>
      <c r="KWD430" s="58"/>
      <c r="KWE430" s="15"/>
      <c r="KWF430" s="58"/>
      <c r="KWG430" s="15"/>
      <c r="KWH430" s="58"/>
      <c r="KWI430" s="15"/>
      <c r="KWJ430" s="58"/>
      <c r="KWK430" s="15"/>
      <c r="KWL430" s="58"/>
      <c r="KWM430" s="15"/>
      <c r="KWN430" s="58"/>
      <c r="KWO430" s="15"/>
      <c r="KWP430" s="58"/>
      <c r="KWQ430" s="15"/>
      <c r="KWR430" s="58"/>
      <c r="KWS430" s="15"/>
      <c r="KWT430" s="58"/>
      <c r="KWU430" s="15"/>
      <c r="KWV430" s="58"/>
      <c r="KWW430" s="15"/>
      <c r="KWX430" s="58"/>
      <c r="KWY430" s="15"/>
      <c r="KWZ430" s="58"/>
      <c r="KXA430" s="15"/>
      <c r="KXB430" s="58"/>
      <c r="KXC430" s="15"/>
      <c r="KXD430" s="58"/>
      <c r="KXE430" s="15"/>
      <c r="KXF430" s="58"/>
      <c r="KXG430" s="15"/>
      <c r="KXH430" s="58"/>
      <c r="KXI430" s="15"/>
      <c r="KXJ430" s="58"/>
      <c r="KXK430" s="15"/>
      <c r="KXL430" s="58"/>
      <c r="KXM430" s="15"/>
      <c r="KXN430" s="58"/>
      <c r="KXO430" s="15"/>
      <c r="KXP430" s="58"/>
      <c r="KXQ430" s="15"/>
      <c r="KXR430" s="58"/>
      <c r="KXS430" s="15"/>
      <c r="KXT430" s="58"/>
      <c r="KXU430" s="15"/>
      <c r="KXV430" s="58"/>
      <c r="KXW430" s="15"/>
      <c r="KXX430" s="58"/>
      <c r="KXY430" s="15"/>
      <c r="KXZ430" s="58"/>
      <c r="KYA430" s="15"/>
      <c r="KYB430" s="58"/>
      <c r="KYC430" s="15"/>
      <c r="KYD430" s="58"/>
      <c r="KYE430" s="15"/>
      <c r="KYF430" s="58"/>
      <c r="KYG430" s="15"/>
      <c r="KYH430" s="58"/>
      <c r="KYI430" s="15"/>
      <c r="KYJ430" s="58"/>
      <c r="KYK430" s="15"/>
      <c r="KYL430" s="58"/>
      <c r="KYM430" s="15"/>
      <c r="KYN430" s="58"/>
      <c r="KYO430" s="15"/>
      <c r="KYP430" s="58"/>
      <c r="KYQ430" s="15"/>
      <c r="KYR430" s="58"/>
      <c r="KYS430" s="15"/>
      <c r="KYT430" s="58"/>
      <c r="KYU430" s="15"/>
      <c r="KYV430" s="58"/>
      <c r="KYW430" s="15"/>
      <c r="KYX430" s="58"/>
      <c r="KYY430" s="15"/>
      <c r="KYZ430" s="58"/>
      <c r="KZA430" s="15"/>
      <c r="KZB430" s="58"/>
      <c r="KZC430" s="15"/>
      <c r="KZD430" s="58"/>
      <c r="KZE430" s="15"/>
      <c r="KZF430" s="58"/>
      <c r="KZG430" s="15"/>
      <c r="KZH430" s="58"/>
      <c r="KZI430" s="15"/>
      <c r="KZJ430" s="58"/>
      <c r="KZK430" s="15"/>
      <c r="KZL430" s="58"/>
      <c r="KZM430" s="15"/>
      <c r="KZN430" s="58"/>
      <c r="KZO430" s="15"/>
      <c r="KZP430" s="58"/>
      <c r="KZQ430" s="15"/>
      <c r="KZR430" s="58"/>
      <c r="KZS430" s="15"/>
      <c r="KZT430" s="58"/>
      <c r="KZU430" s="15"/>
      <c r="KZV430" s="58"/>
      <c r="KZW430" s="15"/>
      <c r="KZX430" s="58"/>
      <c r="KZY430" s="15"/>
      <c r="KZZ430" s="58"/>
      <c r="LAA430" s="15"/>
      <c r="LAB430" s="58"/>
      <c r="LAC430" s="15"/>
      <c r="LAD430" s="58"/>
      <c r="LAE430" s="15"/>
      <c r="LAF430" s="58"/>
      <c r="LAG430" s="15"/>
      <c r="LAH430" s="58"/>
      <c r="LAI430" s="15"/>
      <c r="LAJ430" s="58"/>
      <c r="LAK430" s="15"/>
      <c r="LAL430" s="58"/>
      <c r="LAM430" s="15"/>
      <c r="LAN430" s="58"/>
      <c r="LAO430" s="15"/>
      <c r="LAP430" s="58"/>
      <c r="LAQ430" s="15"/>
      <c r="LAR430" s="58"/>
      <c r="LAS430" s="15"/>
      <c r="LAT430" s="58"/>
      <c r="LAU430" s="15"/>
      <c r="LAV430" s="58"/>
      <c r="LAW430" s="15"/>
      <c r="LAX430" s="58"/>
      <c r="LAY430" s="15"/>
      <c r="LAZ430" s="58"/>
      <c r="LBA430" s="15"/>
      <c r="LBB430" s="58"/>
      <c r="LBC430" s="15"/>
      <c r="LBD430" s="58"/>
      <c r="LBE430" s="15"/>
      <c r="LBF430" s="58"/>
      <c r="LBG430" s="15"/>
      <c r="LBH430" s="58"/>
      <c r="LBI430" s="15"/>
      <c r="LBJ430" s="58"/>
      <c r="LBK430" s="15"/>
      <c r="LBL430" s="58"/>
      <c r="LBM430" s="15"/>
      <c r="LBN430" s="58"/>
      <c r="LBO430" s="15"/>
      <c r="LBP430" s="58"/>
      <c r="LBQ430" s="15"/>
      <c r="LBR430" s="58"/>
      <c r="LBS430" s="15"/>
      <c r="LBT430" s="58"/>
      <c r="LBU430" s="15"/>
      <c r="LBV430" s="58"/>
      <c r="LBW430" s="15"/>
      <c r="LBX430" s="58"/>
      <c r="LBY430" s="15"/>
      <c r="LBZ430" s="58"/>
      <c r="LCA430" s="15"/>
      <c r="LCB430" s="58"/>
      <c r="LCC430" s="15"/>
      <c r="LCD430" s="58"/>
      <c r="LCE430" s="15"/>
      <c r="LCF430" s="58"/>
      <c r="LCG430" s="15"/>
      <c r="LCH430" s="58"/>
      <c r="LCI430" s="15"/>
      <c r="LCJ430" s="58"/>
      <c r="LCK430" s="15"/>
      <c r="LCL430" s="58"/>
      <c r="LCM430" s="15"/>
      <c r="LCN430" s="58"/>
      <c r="LCO430" s="15"/>
      <c r="LCP430" s="58"/>
      <c r="LCQ430" s="15"/>
      <c r="LCR430" s="58"/>
      <c r="LCS430" s="15"/>
      <c r="LCT430" s="58"/>
      <c r="LCU430" s="15"/>
      <c r="LCV430" s="58"/>
      <c r="LCW430" s="15"/>
      <c r="LCX430" s="58"/>
      <c r="LCY430" s="15"/>
      <c r="LCZ430" s="58"/>
      <c r="LDA430" s="15"/>
      <c r="LDB430" s="58"/>
      <c r="LDC430" s="15"/>
      <c r="LDD430" s="58"/>
      <c r="LDE430" s="15"/>
      <c r="LDF430" s="58"/>
      <c r="LDG430" s="15"/>
      <c r="LDH430" s="58"/>
      <c r="LDI430" s="15"/>
      <c r="LDJ430" s="58"/>
      <c r="LDK430" s="15"/>
      <c r="LDL430" s="58"/>
      <c r="LDM430" s="15"/>
      <c r="LDN430" s="58"/>
      <c r="LDO430" s="15"/>
      <c r="LDP430" s="58"/>
      <c r="LDQ430" s="15"/>
      <c r="LDR430" s="58"/>
      <c r="LDS430" s="15"/>
      <c r="LDT430" s="58"/>
      <c r="LDU430" s="15"/>
      <c r="LDV430" s="58"/>
      <c r="LDW430" s="15"/>
      <c r="LDX430" s="58"/>
      <c r="LDY430" s="15"/>
      <c r="LDZ430" s="58"/>
      <c r="LEA430" s="15"/>
      <c r="LEB430" s="58"/>
      <c r="LEC430" s="15"/>
      <c r="LED430" s="58"/>
      <c r="LEE430" s="15"/>
      <c r="LEF430" s="58"/>
      <c r="LEG430" s="15"/>
      <c r="LEH430" s="58"/>
      <c r="LEI430" s="15"/>
      <c r="LEJ430" s="58"/>
      <c r="LEK430" s="15"/>
      <c r="LEL430" s="58"/>
      <c r="LEM430" s="15"/>
      <c r="LEN430" s="58"/>
      <c r="LEO430" s="15"/>
      <c r="LEP430" s="58"/>
      <c r="LEQ430" s="15"/>
      <c r="LER430" s="58"/>
      <c r="LES430" s="15"/>
      <c r="LET430" s="58"/>
      <c r="LEU430" s="15"/>
      <c r="LEV430" s="58"/>
      <c r="LEW430" s="15"/>
      <c r="LEX430" s="58"/>
      <c r="LEY430" s="15"/>
      <c r="LEZ430" s="58"/>
      <c r="LFA430" s="15"/>
      <c r="LFB430" s="58"/>
      <c r="LFC430" s="15"/>
      <c r="LFD430" s="58"/>
      <c r="LFE430" s="15"/>
      <c r="LFF430" s="58"/>
      <c r="LFG430" s="15"/>
      <c r="LFH430" s="58"/>
      <c r="LFI430" s="15"/>
      <c r="LFJ430" s="58"/>
      <c r="LFK430" s="15"/>
      <c r="LFL430" s="58"/>
      <c r="LFM430" s="15"/>
      <c r="LFN430" s="58"/>
      <c r="LFO430" s="15"/>
      <c r="LFP430" s="58"/>
      <c r="LFQ430" s="15"/>
      <c r="LFR430" s="58"/>
      <c r="LFS430" s="15"/>
      <c r="LFT430" s="58"/>
      <c r="LFU430" s="15"/>
      <c r="LFV430" s="58"/>
      <c r="LFW430" s="15"/>
      <c r="LFX430" s="58"/>
      <c r="LFY430" s="15"/>
      <c r="LFZ430" s="58"/>
      <c r="LGA430" s="15"/>
      <c r="LGB430" s="58"/>
      <c r="LGC430" s="15"/>
      <c r="LGD430" s="58"/>
      <c r="LGE430" s="15"/>
      <c r="LGF430" s="58"/>
      <c r="LGG430" s="15"/>
      <c r="LGH430" s="58"/>
      <c r="LGI430" s="15"/>
      <c r="LGJ430" s="58"/>
      <c r="LGK430" s="15"/>
      <c r="LGL430" s="58"/>
      <c r="LGM430" s="15"/>
      <c r="LGN430" s="58"/>
      <c r="LGO430" s="15"/>
      <c r="LGP430" s="58"/>
      <c r="LGQ430" s="15"/>
      <c r="LGR430" s="58"/>
      <c r="LGS430" s="15"/>
      <c r="LGT430" s="58"/>
      <c r="LGU430" s="15"/>
      <c r="LGV430" s="58"/>
      <c r="LGW430" s="15"/>
      <c r="LGX430" s="58"/>
      <c r="LGY430" s="15"/>
      <c r="LGZ430" s="58"/>
      <c r="LHA430" s="15"/>
      <c r="LHB430" s="58"/>
      <c r="LHC430" s="15"/>
      <c r="LHD430" s="58"/>
      <c r="LHE430" s="15"/>
      <c r="LHF430" s="58"/>
      <c r="LHG430" s="15"/>
      <c r="LHH430" s="58"/>
      <c r="LHI430" s="15"/>
      <c r="LHJ430" s="58"/>
      <c r="LHK430" s="15"/>
      <c r="LHL430" s="58"/>
      <c r="LHM430" s="15"/>
      <c r="LHN430" s="58"/>
      <c r="LHO430" s="15"/>
      <c r="LHP430" s="58"/>
      <c r="LHQ430" s="15"/>
      <c r="LHR430" s="58"/>
      <c r="LHS430" s="15"/>
      <c r="LHT430" s="58"/>
      <c r="LHU430" s="15"/>
      <c r="LHV430" s="58"/>
      <c r="LHW430" s="15"/>
      <c r="LHX430" s="58"/>
      <c r="LHY430" s="15"/>
      <c r="LHZ430" s="58"/>
      <c r="LIA430" s="15"/>
      <c r="LIB430" s="58"/>
      <c r="LIC430" s="15"/>
      <c r="LID430" s="58"/>
      <c r="LIE430" s="15"/>
      <c r="LIF430" s="58"/>
      <c r="LIG430" s="15"/>
      <c r="LIH430" s="58"/>
      <c r="LII430" s="15"/>
      <c r="LIJ430" s="58"/>
      <c r="LIK430" s="15"/>
      <c r="LIL430" s="58"/>
      <c r="LIM430" s="15"/>
      <c r="LIN430" s="58"/>
      <c r="LIO430" s="15"/>
      <c r="LIP430" s="58"/>
      <c r="LIQ430" s="15"/>
      <c r="LIR430" s="58"/>
      <c r="LIS430" s="15"/>
      <c r="LIT430" s="58"/>
      <c r="LIU430" s="15"/>
      <c r="LIV430" s="58"/>
      <c r="LIW430" s="15"/>
      <c r="LIX430" s="58"/>
      <c r="LIY430" s="15"/>
      <c r="LIZ430" s="58"/>
      <c r="LJA430" s="15"/>
      <c r="LJB430" s="58"/>
      <c r="LJC430" s="15"/>
      <c r="LJD430" s="58"/>
      <c r="LJE430" s="15"/>
      <c r="LJF430" s="58"/>
      <c r="LJG430" s="15"/>
      <c r="LJH430" s="58"/>
      <c r="LJI430" s="15"/>
      <c r="LJJ430" s="58"/>
      <c r="LJK430" s="15"/>
      <c r="LJL430" s="58"/>
      <c r="LJM430" s="15"/>
      <c r="LJN430" s="58"/>
      <c r="LJO430" s="15"/>
      <c r="LJP430" s="58"/>
      <c r="LJQ430" s="15"/>
      <c r="LJR430" s="58"/>
      <c r="LJS430" s="15"/>
      <c r="LJT430" s="58"/>
      <c r="LJU430" s="15"/>
      <c r="LJV430" s="58"/>
      <c r="LJW430" s="15"/>
      <c r="LJX430" s="58"/>
      <c r="LJY430" s="15"/>
      <c r="LJZ430" s="58"/>
      <c r="LKA430" s="15"/>
      <c r="LKB430" s="58"/>
      <c r="LKC430" s="15"/>
      <c r="LKD430" s="58"/>
      <c r="LKE430" s="15"/>
      <c r="LKF430" s="58"/>
      <c r="LKG430" s="15"/>
      <c r="LKH430" s="58"/>
      <c r="LKI430" s="15"/>
      <c r="LKJ430" s="58"/>
      <c r="LKK430" s="15"/>
      <c r="LKL430" s="58"/>
      <c r="LKM430" s="15"/>
      <c r="LKN430" s="58"/>
      <c r="LKO430" s="15"/>
      <c r="LKP430" s="58"/>
      <c r="LKQ430" s="15"/>
      <c r="LKR430" s="58"/>
      <c r="LKS430" s="15"/>
      <c r="LKT430" s="58"/>
      <c r="LKU430" s="15"/>
      <c r="LKV430" s="58"/>
      <c r="LKW430" s="15"/>
      <c r="LKX430" s="58"/>
      <c r="LKY430" s="15"/>
      <c r="LKZ430" s="58"/>
      <c r="LLA430" s="15"/>
      <c r="LLB430" s="58"/>
      <c r="LLC430" s="15"/>
      <c r="LLD430" s="58"/>
      <c r="LLE430" s="15"/>
      <c r="LLF430" s="58"/>
      <c r="LLG430" s="15"/>
      <c r="LLH430" s="58"/>
      <c r="LLI430" s="15"/>
      <c r="LLJ430" s="58"/>
      <c r="LLK430" s="15"/>
      <c r="LLL430" s="58"/>
      <c r="LLM430" s="15"/>
      <c r="LLN430" s="58"/>
      <c r="LLO430" s="15"/>
      <c r="LLP430" s="58"/>
      <c r="LLQ430" s="15"/>
      <c r="LLR430" s="58"/>
      <c r="LLS430" s="15"/>
      <c r="LLT430" s="58"/>
      <c r="LLU430" s="15"/>
      <c r="LLV430" s="58"/>
      <c r="LLW430" s="15"/>
      <c r="LLX430" s="58"/>
      <c r="LLY430" s="15"/>
      <c r="LLZ430" s="58"/>
      <c r="LMA430" s="15"/>
      <c r="LMB430" s="58"/>
      <c r="LMC430" s="15"/>
      <c r="LMD430" s="58"/>
      <c r="LME430" s="15"/>
      <c r="LMF430" s="58"/>
      <c r="LMG430" s="15"/>
      <c r="LMH430" s="58"/>
      <c r="LMI430" s="15"/>
      <c r="LMJ430" s="58"/>
      <c r="LMK430" s="15"/>
      <c r="LML430" s="58"/>
      <c r="LMM430" s="15"/>
      <c r="LMN430" s="58"/>
      <c r="LMO430" s="15"/>
      <c r="LMP430" s="58"/>
      <c r="LMQ430" s="15"/>
      <c r="LMR430" s="58"/>
      <c r="LMS430" s="15"/>
      <c r="LMT430" s="58"/>
      <c r="LMU430" s="15"/>
      <c r="LMV430" s="58"/>
      <c r="LMW430" s="15"/>
      <c r="LMX430" s="58"/>
      <c r="LMY430" s="15"/>
      <c r="LMZ430" s="58"/>
      <c r="LNA430" s="15"/>
      <c r="LNB430" s="58"/>
      <c r="LNC430" s="15"/>
      <c r="LND430" s="58"/>
      <c r="LNE430" s="15"/>
      <c r="LNF430" s="58"/>
      <c r="LNG430" s="15"/>
      <c r="LNH430" s="58"/>
      <c r="LNI430" s="15"/>
      <c r="LNJ430" s="58"/>
      <c r="LNK430" s="15"/>
      <c r="LNL430" s="58"/>
      <c r="LNM430" s="15"/>
      <c r="LNN430" s="58"/>
      <c r="LNO430" s="15"/>
      <c r="LNP430" s="58"/>
      <c r="LNQ430" s="15"/>
      <c r="LNR430" s="58"/>
      <c r="LNS430" s="15"/>
      <c r="LNT430" s="58"/>
      <c r="LNU430" s="15"/>
      <c r="LNV430" s="58"/>
      <c r="LNW430" s="15"/>
      <c r="LNX430" s="58"/>
      <c r="LNY430" s="15"/>
      <c r="LNZ430" s="58"/>
      <c r="LOA430" s="15"/>
      <c r="LOB430" s="58"/>
      <c r="LOC430" s="15"/>
      <c r="LOD430" s="58"/>
      <c r="LOE430" s="15"/>
      <c r="LOF430" s="58"/>
      <c r="LOG430" s="15"/>
      <c r="LOH430" s="58"/>
      <c r="LOI430" s="15"/>
      <c r="LOJ430" s="58"/>
      <c r="LOK430" s="15"/>
      <c r="LOL430" s="58"/>
      <c r="LOM430" s="15"/>
      <c r="LON430" s="58"/>
      <c r="LOO430" s="15"/>
      <c r="LOP430" s="58"/>
      <c r="LOQ430" s="15"/>
      <c r="LOR430" s="58"/>
      <c r="LOS430" s="15"/>
      <c r="LOT430" s="58"/>
      <c r="LOU430" s="15"/>
      <c r="LOV430" s="58"/>
      <c r="LOW430" s="15"/>
      <c r="LOX430" s="58"/>
      <c r="LOY430" s="15"/>
      <c r="LOZ430" s="58"/>
      <c r="LPA430" s="15"/>
      <c r="LPB430" s="58"/>
      <c r="LPC430" s="15"/>
      <c r="LPD430" s="58"/>
      <c r="LPE430" s="15"/>
      <c r="LPF430" s="58"/>
      <c r="LPG430" s="15"/>
      <c r="LPH430" s="58"/>
      <c r="LPI430" s="15"/>
      <c r="LPJ430" s="58"/>
      <c r="LPK430" s="15"/>
      <c r="LPL430" s="58"/>
      <c r="LPM430" s="15"/>
      <c r="LPN430" s="58"/>
      <c r="LPO430" s="15"/>
      <c r="LPP430" s="58"/>
      <c r="LPQ430" s="15"/>
      <c r="LPR430" s="58"/>
      <c r="LPS430" s="15"/>
      <c r="LPT430" s="58"/>
      <c r="LPU430" s="15"/>
      <c r="LPV430" s="58"/>
      <c r="LPW430" s="15"/>
      <c r="LPX430" s="58"/>
      <c r="LPY430" s="15"/>
      <c r="LPZ430" s="58"/>
      <c r="LQA430" s="15"/>
      <c r="LQB430" s="58"/>
      <c r="LQC430" s="15"/>
      <c r="LQD430" s="58"/>
      <c r="LQE430" s="15"/>
      <c r="LQF430" s="58"/>
      <c r="LQG430" s="15"/>
      <c r="LQH430" s="58"/>
      <c r="LQI430" s="15"/>
      <c r="LQJ430" s="58"/>
      <c r="LQK430" s="15"/>
      <c r="LQL430" s="58"/>
      <c r="LQM430" s="15"/>
      <c r="LQN430" s="58"/>
      <c r="LQO430" s="15"/>
      <c r="LQP430" s="58"/>
      <c r="LQQ430" s="15"/>
      <c r="LQR430" s="58"/>
      <c r="LQS430" s="15"/>
      <c r="LQT430" s="58"/>
      <c r="LQU430" s="15"/>
      <c r="LQV430" s="58"/>
      <c r="LQW430" s="15"/>
      <c r="LQX430" s="58"/>
      <c r="LQY430" s="15"/>
      <c r="LQZ430" s="58"/>
      <c r="LRA430" s="15"/>
      <c r="LRB430" s="58"/>
      <c r="LRC430" s="15"/>
      <c r="LRD430" s="58"/>
      <c r="LRE430" s="15"/>
      <c r="LRF430" s="58"/>
      <c r="LRG430" s="15"/>
      <c r="LRH430" s="58"/>
      <c r="LRI430" s="15"/>
      <c r="LRJ430" s="58"/>
      <c r="LRK430" s="15"/>
      <c r="LRL430" s="58"/>
      <c r="LRM430" s="15"/>
      <c r="LRN430" s="58"/>
      <c r="LRO430" s="15"/>
      <c r="LRP430" s="58"/>
      <c r="LRQ430" s="15"/>
      <c r="LRR430" s="58"/>
      <c r="LRS430" s="15"/>
      <c r="LRT430" s="58"/>
      <c r="LRU430" s="15"/>
      <c r="LRV430" s="58"/>
      <c r="LRW430" s="15"/>
      <c r="LRX430" s="58"/>
      <c r="LRY430" s="15"/>
      <c r="LRZ430" s="58"/>
      <c r="LSA430" s="15"/>
      <c r="LSB430" s="58"/>
      <c r="LSC430" s="15"/>
      <c r="LSD430" s="58"/>
      <c r="LSE430" s="15"/>
      <c r="LSF430" s="58"/>
      <c r="LSG430" s="15"/>
      <c r="LSH430" s="58"/>
      <c r="LSI430" s="15"/>
      <c r="LSJ430" s="58"/>
      <c r="LSK430" s="15"/>
      <c r="LSL430" s="58"/>
      <c r="LSM430" s="15"/>
      <c r="LSN430" s="58"/>
      <c r="LSO430" s="15"/>
      <c r="LSP430" s="58"/>
      <c r="LSQ430" s="15"/>
      <c r="LSR430" s="58"/>
      <c r="LSS430" s="15"/>
      <c r="LST430" s="58"/>
      <c r="LSU430" s="15"/>
      <c r="LSV430" s="58"/>
      <c r="LSW430" s="15"/>
      <c r="LSX430" s="58"/>
      <c r="LSY430" s="15"/>
      <c r="LSZ430" s="58"/>
      <c r="LTA430" s="15"/>
      <c r="LTB430" s="58"/>
      <c r="LTC430" s="15"/>
      <c r="LTD430" s="58"/>
      <c r="LTE430" s="15"/>
      <c r="LTF430" s="58"/>
      <c r="LTG430" s="15"/>
      <c r="LTH430" s="58"/>
      <c r="LTI430" s="15"/>
      <c r="LTJ430" s="58"/>
      <c r="LTK430" s="15"/>
      <c r="LTL430" s="58"/>
      <c r="LTM430" s="15"/>
      <c r="LTN430" s="58"/>
      <c r="LTO430" s="15"/>
      <c r="LTP430" s="58"/>
      <c r="LTQ430" s="15"/>
      <c r="LTR430" s="58"/>
      <c r="LTS430" s="15"/>
      <c r="LTT430" s="58"/>
      <c r="LTU430" s="15"/>
      <c r="LTV430" s="58"/>
      <c r="LTW430" s="15"/>
      <c r="LTX430" s="58"/>
      <c r="LTY430" s="15"/>
      <c r="LTZ430" s="58"/>
      <c r="LUA430" s="15"/>
      <c r="LUB430" s="58"/>
      <c r="LUC430" s="15"/>
      <c r="LUD430" s="58"/>
      <c r="LUE430" s="15"/>
      <c r="LUF430" s="58"/>
      <c r="LUG430" s="15"/>
      <c r="LUH430" s="58"/>
      <c r="LUI430" s="15"/>
      <c r="LUJ430" s="58"/>
      <c r="LUK430" s="15"/>
      <c r="LUL430" s="58"/>
      <c r="LUM430" s="15"/>
      <c r="LUN430" s="58"/>
      <c r="LUO430" s="15"/>
      <c r="LUP430" s="58"/>
      <c r="LUQ430" s="15"/>
      <c r="LUR430" s="58"/>
      <c r="LUS430" s="15"/>
      <c r="LUT430" s="58"/>
      <c r="LUU430" s="15"/>
      <c r="LUV430" s="58"/>
      <c r="LUW430" s="15"/>
      <c r="LUX430" s="58"/>
      <c r="LUY430" s="15"/>
      <c r="LUZ430" s="58"/>
      <c r="LVA430" s="15"/>
      <c r="LVB430" s="58"/>
      <c r="LVC430" s="15"/>
      <c r="LVD430" s="58"/>
      <c r="LVE430" s="15"/>
      <c r="LVF430" s="58"/>
      <c r="LVG430" s="15"/>
      <c r="LVH430" s="58"/>
      <c r="LVI430" s="15"/>
      <c r="LVJ430" s="58"/>
      <c r="LVK430" s="15"/>
      <c r="LVL430" s="58"/>
      <c r="LVM430" s="15"/>
      <c r="LVN430" s="58"/>
      <c r="LVO430" s="15"/>
      <c r="LVP430" s="58"/>
      <c r="LVQ430" s="15"/>
      <c r="LVR430" s="58"/>
      <c r="LVS430" s="15"/>
      <c r="LVT430" s="58"/>
      <c r="LVU430" s="15"/>
      <c r="LVV430" s="58"/>
      <c r="LVW430" s="15"/>
      <c r="LVX430" s="58"/>
      <c r="LVY430" s="15"/>
      <c r="LVZ430" s="58"/>
      <c r="LWA430" s="15"/>
      <c r="LWB430" s="58"/>
      <c r="LWC430" s="15"/>
      <c r="LWD430" s="58"/>
      <c r="LWE430" s="15"/>
      <c r="LWF430" s="58"/>
      <c r="LWG430" s="15"/>
      <c r="LWH430" s="58"/>
      <c r="LWI430" s="15"/>
      <c r="LWJ430" s="58"/>
      <c r="LWK430" s="15"/>
      <c r="LWL430" s="58"/>
      <c r="LWM430" s="15"/>
      <c r="LWN430" s="58"/>
      <c r="LWO430" s="15"/>
      <c r="LWP430" s="58"/>
      <c r="LWQ430" s="15"/>
      <c r="LWR430" s="58"/>
      <c r="LWS430" s="15"/>
      <c r="LWT430" s="58"/>
      <c r="LWU430" s="15"/>
      <c r="LWV430" s="58"/>
      <c r="LWW430" s="15"/>
      <c r="LWX430" s="58"/>
      <c r="LWY430" s="15"/>
      <c r="LWZ430" s="58"/>
      <c r="LXA430" s="15"/>
      <c r="LXB430" s="58"/>
      <c r="LXC430" s="15"/>
      <c r="LXD430" s="58"/>
      <c r="LXE430" s="15"/>
      <c r="LXF430" s="58"/>
      <c r="LXG430" s="15"/>
      <c r="LXH430" s="58"/>
      <c r="LXI430" s="15"/>
      <c r="LXJ430" s="58"/>
      <c r="LXK430" s="15"/>
      <c r="LXL430" s="58"/>
      <c r="LXM430" s="15"/>
      <c r="LXN430" s="58"/>
      <c r="LXO430" s="15"/>
      <c r="LXP430" s="58"/>
      <c r="LXQ430" s="15"/>
      <c r="LXR430" s="58"/>
      <c r="LXS430" s="15"/>
      <c r="LXT430" s="58"/>
      <c r="LXU430" s="15"/>
      <c r="LXV430" s="58"/>
      <c r="LXW430" s="15"/>
      <c r="LXX430" s="58"/>
      <c r="LXY430" s="15"/>
      <c r="LXZ430" s="58"/>
      <c r="LYA430" s="15"/>
      <c r="LYB430" s="58"/>
      <c r="LYC430" s="15"/>
      <c r="LYD430" s="58"/>
      <c r="LYE430" s="15"/>
      <c r="LYF430" s="58"/>
      <c r="LYG430" s="15"/>
      <c r="LYH430" s="58"/>
      <c r="LYI430" s="15"/>
      <c r="LYJ430" s="58"/>
      <c r="LYK430" s="15"/>
      <c r="LYL430" s="58"/>
      <c r="LYM430" s="15"/>
      <c r="LYN430" s="58"/>
      <c r="LYO430" s="15"/>
      <c r="LYP430" s="58"/>
      <c r="LYQ430" s="15"/>
      <c r="LYR430" s="58"/>
      <c r="LYS430" s="15"/>
      <c r="LYT430" s="58"/>
      <c r="LYU430" s="15"/>
      <c r="LYV430" s="58"/>
      <c r="LYW430" s="15"/>
      <c r="LYX430" s="58"/>
      <c r="LYY430" s="15"/>
      <c r="LYZ430" s="58"/>
      <c r="LZA430" s="15"/>
      <c r="LZB430" s="58"/>
      <c r="LZC430" s="15"/>
      <c r="LZD430" s="58"/>
      <c r="LZE430" s="15"/>
      <c r="LZF430" s="58"/>
      <c r="LZG430" s="15"/>
      <c r="LZH430" s="58"/>
      <c r="LZI430" s="15"/>
      <c r="LZJ430" s="58"/>
      <c r="LZK430" s="15"/>
      <c r="LZL430" s="58"/>
      <c r="LZM430" s="15"/>
      <c r="LZN430" s="58"/>
      <c r="LZO430" s="15"/>
      <c r="LZP430" s="58"/>
      <c r="LZQ430" s="15"/>
      <c r="LZR430" s="58"/>
      <c r="LZS430" s="15"/>
      <c r="LZT430" s="58"/>
      <c r="LZU430" s="15"/>
      <c r="LZV430" s="58"/>
      <c r="LZW430" s="15"/>
      <c r="LZX430" s="58"/>
      <c r="LZY430" s="15"/>
      <c r="LZZ430" s="58"/>
      <c r="MAA430" s="15"/>
      <c r="MAB430" s="58"/>
      <c r="MAC430" s="15"/>
      <c r="MAD430" s="58"/>
      <c r="MAE430" s="15"/>
      <c r="MAF430" s="58"/>
      <c r="MAG430" s="15"/>
      <c r="MAH430" s="58"/>
      <c r="MAI430" s="15"/>
      <c r="MAJ430" s="58"/>
      <c r="MAK430" s="15"/>
      <c r="MAL430" s="58"/>
      <c r="MAM430" s="15"/>
      <c r="MAN430" s="58"/>
      <c r="MAO430" s="15"/>
      <c r="MAP430" s="58"/>
      <c r="MAQ430" s="15"/>
      <c r="MAR430" s="58"/>
      <c r="MAS430" s="15"/>
      <c r="MAT430" s="58"/>
      <c r="MAU430" s="15"/>
      <c r="MAV430" s="58"/>
      <c r="MAW430" s="15"/>
      <c r="MAX430" s="58"/>
      <c r="MAY430" s="15"/>
      <c r="MAZ430" s="58"/>
      <c r="MBA430" s="15"/>
      <c r="MBB430" s="58"/>
      <c r="MBC430" s="15"/>
      <c r="MBD430" s="58"/>
      <c r="MBE430" s="15"/>
      <c r="MBF430" s="58"/>
      <c r="MBG430" s="15"/>
      <c r="MBH430" s="58"/>
      <c r="MBI430" s="15"/>
      <c r="MBJ430" s="58"/>
      <c r="MBK430" s="15"/>
      <c r="MBL430" s="58"/>
      <c r="MBM430" s="15"/>
      <c r="MBN430" s="58"/>
      <c r="MBO430" s="15"/>
      <c r="MBP430" s="58"/>
      <c r="MBQ430" s="15"/>
      <c r="MBR430" s="58"/>
      <c r="MBS430" s="15"/>
      <c r="MBT430" s="58"/>
      <c r="MBU430" s="15"/>
      <c r="MBV430" s="58"/>
      <c r="MBW430" s="15"/>
      <c r="MBX430" s="58"/>
      <c r="MBY430" s="15"/>
      <c r="MBZ430" s="58"/>
      <c r="MCA430" s="15"/>
      <c r="MCB430" s="58"/>
      <c r="MCC430" s="15"/>
      <c r="MCD430" s="58"/>
      <c r="MCE430" s="15"/>
      <c r="MCF430" s="58"/>
      <c r="MCG430" s="15"/>
      <c r="MCH430" s="58"/>
      <c r="MCI430" s="15"/>
      <c r="MCJ430" s="58"/>
      <c r="MCK430" s="15"/>
      <c r="MCL430" s="58"/>
      <c r="MCM430" s="15"/>
      <c r="MCN430" s="58"/>
      <c r="MCO430" s="15"/>
      <c r="MCP430" s="58"/>
      <c r="MCQ430" s="15"/>
      <c r="MCR430" s="58"/>
      <c r="MCS430" s="15"/>
      <c r="MCT430" s="58"/>
      <c r="MCU430" s="15"/>
      <c r="MCV430" s="58"/>
      <c r="MCW430" s="15"/>
      <c r="MCX430" s="58"/>
      <c r="MCY430" s="15"/>
      <c r="MCZ430" s="58"/>
      <c r="MDA430" s="15"/>
      <c r="MDB430" s="58"/>
      <c r="MDC430" s="15"/>
      <c r="MDD430" s="58"/>
      <c r="MDE430" s="15"/>
      <c r="MDF430" s="58"/>
      <c r="MDG430" s="15"/>
      <c r="MDH430" s="58"/>
      <c r="MDI430" s="15"/>
      <c r="MDJ430" s="58"/>
      <c r="MDK430" s="15"/>
      <c r="MDL430" s="58"/>
      <c r="MDM430" s="15"/>
      <c r="MDN430" s="58"/>
      <c r="MDO430" s="15"/>
      <c r="MDP430" s="58"/>
      <c r="MDQ430" s="15"/>
      <c r="MDR430" s="58"/>
      <c r="MDS430" s="15"/>
      <c r="MDT430" s="58"/>
      <c r="MDU430" s="15"/>
      <c r="MDV430" s="58"/>
      <c r="MDW430" s="15"/>
      <c r="MDX430" s="58"/>
      <c r="MDY430" s="15"/>
      <c r="MDZ430" s="58"/>
      <c r="MEA430" s="15"/>
      <c r="MEB430" s="58"/>
      <c r="MEC430" s="15"/>
      <c r="MED430" s="58"/>
      <c r="MEE430" s="15"/>
      <c r="MEF430" s="58"/>
      <c r="MEG430" s="15"/>
      <c r="MEH430" s="58"/>
      <c r="MEI430" s="15"/>
      <c r="MEJ430" s="58"/>
      <c r="MEK430" s="15"/>
      <c r="MEL430" s="58"/>
      <c r="MEM430" s="15"/>
      <c r="MEN430" s="58"/>
      <c r="MEO430" s="15"/>
      <c r="MEP430" s="58"/>
      <c r="MEQ430" s="15"/>
      <c r="MER430" s="58"/>
      <c r="MES430" s="15"/>
      <c r="MET430" s="58"/>
      <c r="MEU430" s="15"/>
      <c r="MEV430" s="58"/>
      <c r="MEW430" s="15"/>
      <c r="MEX430" s="58"/>
      <c r="MEY430" s="15"/>
      <c r="MEZ430" s="58"/>
      <c r="MFA430" s="15"/>
      <c r="MFB430" s="58"/>
      <c r="MFC430" s="15"/>
      <c r="MFD430" s="58"/>
      <c r="MFE430" s="15"/>
      <c r="MFF430" s="58"/>
      <c r="MFG430" s="15"/>
      <c r="MFH430" s="58"/>
      <c r="MFI430" s="15"/>
      <c r="MFJ430" s="58"/>
      <c r="MFK430" s="15"/>
      <c r="MFL430" s="58"/>
      <c r="MFM430" s="15"/>
      <c r="MFN430" s="58"/>
      <c r="MFO430" s="15"/>
      <c r="MFP430" s="58"/>
      <c r="MFQ430" s="15"/>
      <c r="MFR430" s="58"/>
      <c r="MFS430" s="15"/>
      <c r="MFT430" s="58"/>
      <c r="MFU430" s="15"/>
      <c r="MFV430" s="58"/>
      <c r="MFW430" s="15"/>
      <c r="MFX430" s="58"/>
      <c r="MFY430" s="15"/>
      <c r="MFZ430" s="58"/>
      <c r="MGA430" s="15"/>
      <c r="MGB430" s="58"/>
      <c r="MGC430" s="15"/>
      <c r="MGD430" s="58"/>
      <c r="MGE430" s="15"/>
      <c r="MGF430" s="58"/>
      <c r="MGG430" s="15"/>
      <c r="MGH430" s="58"/>
      <c r="MGI430" s="15"/>
      <c r="MGJ430" s="58"/>
      <c r="MGK430" s="15"/>
      <c r="MGL430" s="58"/>
      <c r="MGM430" s="15"/>
      <c r="MGN430" s="58"/>
      <c r="MGO430" s="15"/>
      <c r="MGP430" s="58"/>
      <c r="MGQ430" s="15"/>
      <c r="MGR430" s="58"/>
      <c r="MGS430" s="15"/>
      <c r="MGT430" s="58"/>
      <c r="MGU430" s="15"/>
      <c r="MGV430" s="58"/>
      <c r="MGW430" s="15"/>
      <c r="MGX430" s="58"/>
      <c r="MGY430" s="15"/>
      <c r="MGZ430" s="58"/>
      <c r="MHA430" s="15"/>
      <c r="MHB430" s="58"/>
      <c r="MHC430" s="15"/>
      <c r="MHD430" s="58"/>
      <c r="MHE430" s="15"/>
      <c r="MHF430" s="58"/>
      <c r="MHG430" s="15"/>
      <c r="MHH430" s="58"/>
      <c r="MHI430" s="15"/>
      <c r="MHJ430" s="58"/>
      <c r="MHK430" s="15"/>
      <c r="MHL430" s="58"/>
      <c r="MHM430" s="15"/>
      <c r="MHN430" s="58"/>
      <c r="MHO430" s="15"/>
      <c r="MHP430" s="58"/>
      <c r="MHQ430" s="15"/>
      <c r="MHR430" s="58"/>
      <c r="MHS430" s="15"/>
      <c r="MHT430" s="58"/>
      <c r="MHU430" s="15"/>
      <c r="MHV430" s="58"/>
      <c r="MHW430" s="15"/>
      <c r="MHX430" s="58"/>
      <c r="MHY430" s="15"/>
      <c r="MHZ430" s="58"/>
      <c r="MIA430" s="15"/>
      <c r="MIB430" s="58"/>
      <c r="MIC430" s="15"/>
      <c r="MID430" s="58"/>
      <c r="MIE430" s="15"/>
      <c r="MIF430" s="58"/>
      <c r="MIG430" s="15"/>
      <c r="MIH430" s="58"/>
      <c r="MII430" s="15"/>
      <c r="MIJ430" s="58"/>
      <c r="MIK430" s="15"/>
      <c r="MIL430" s="58"/>
      <c r="MIM430" s="15"/>
      <c r="MIN430" s="58"/>
      <c r="MIO430" s="15"/>
      <c r="MIP430" s="58"/>
      <c r="MIQ430" s="15"/>
      <c r="MIR430" s="58"/>
      <c r="MIS430" s="15"/>
      <c r="MIT430" s="58"/>
      <c r="MIU430" s="15"/>
      <c r="MIV430" s="58"/>
      <c r="MIW430" s="15"/>
      <c r="MIX430" s="58"/>
      <c r="MIY430" s="15"/>
      <c r="MIZ430" s="58"/>
      <c r="MJA430" s="15"/>
      <c r="MJB430" s="58"/>
      <c r="MJC430" s="15"/>
      <c r="MJD430" s="58"/>
      <c r="MJE430" s="15"/>
      <c r="MJF430" s="58"/>
      <c r="MJG430" s="15"/>
      <c r="MJH430" s="58"/>
      <c r="MJI430" s="15"/>
      <c r="MJJ430" s="58"/>
      <c r="MJK430" s="15"/>
      <c r="MJL430" s="58"/>
      <c r="MJM430" s="15"/>
      <c r="MJN430" s="58"/>
      <c r="MJO430" s="15"/>
      <c r="MJP430" s="58"/>
      <c r="MJQ430" s="15"/>
      <c r="MJR430" s="58"/>
      <c r="MJS430" s="15"/>
      <c r="MJT430" s="58"/>
      <c r="MJU430" s="15"/>
      <c r="MJV430" s="58"/>
      <c r="MJW430" s="15"/>
      <c r="MJX430" s="58"/>
      <c r="MJY430" s="15"/>
      <c r="MJZ430" s="58"/>
      <c r="MKA430" s="15"/>
      <c r="MKB430" s="58"/>
      <c r="MKC430" s="15"/>
      <c r="MKD430" s="58"/>
      <c r="MKE430" s="15"/>
      <c r="MKF430" s="58"/>
      <c r="MKG430" s="15"/>
      <c r="MKH430" s="58"/>
      <c r="MKI430" s="15"/>
      <c r="MKJ430" s="58"/>
      <c r="MKK430" s="15"/>
      <c r="MKL430" s="58"/>
      <c r="MKM430" s="15"/>
      <c r="MKN430" s="58"/>
      <c r="MKO430" s="15"/>
      <c r="MKP430" s="58"/>
      <c r="MKQ430" s="15"/>
      <c r="MKR430" s="58"/>
      <c r="MKS430" s="15"/>
      <c r="MKT430" s="58"/>
      <c r="MKU430" s="15"/>
      <c r="MKV430" s="58"/>
      <c r="MKW430" s="15"/>
      <c r="MKX430" s="58"/>
      <c r="MKY430" s="15"/>
      <c r="MKZ430" s="58"/>
      <c r="MLA430" s="15"/>
      <c r="MLB430" s="58"/>
      <c r="MLC430" s="15"/>
      <c r="MLD430" s="58"/>
      <c r="MLE430" s="15"/>
      <c r="MLF430" s="58"/>
      <c r="MLG430" s="15"/>
      <c r="MLH430" s="58"/>
      <c r="MLI430" s="15"/>
      <c r="MLJ430" s="58"/>
      <c r="MLK430" s="15"/>
      <c r="MLL430" s="58"/>
      <c r="MLM430" s="15"/>
      <c r="MLN430" s="58"/>
      <c r="MLO430" s="15"/>
      <c r="MLP430" s="58"/>
      <c r="MLQ430" s="15"/>
      <c r="MLR430" s="58"/>
      <c r="MLS430" s="15"/>
      <c r="MLT430" s="58"/>
      <c r="MLU430" s="15"/>
      <c r="MLV430" s="58"/>
      <c r="MLW430" s="15"/>
      <c r="MLX430" s="58"/>
      <c r="MLY430" s="15"/>
      <c r="MLZ430" s="58"/>
      <c r="MMA430" s="15"/>
      <c r="MMB430" s="58"/>
      <c r="MMC430" s="15"/>
      <c r="MMD430" s="58"/>
      <c r="MME430" s="15"/>
      <c r="MMF430" s="58"/>
      <c r="MMG430" s="15"/>
      <c r="MMH430" s="58"/>
      <c r="MMI430" s="15"/>
      <c r="MMJ430" s="58"/>
      <c r="MMK430" s="15"/>
      <c r="MML430" s="58"/>
      <c r="MMM430" s="15"/>
      <c r="MMN430" s="58"/>
      <c r="MMO430" s="15"/>
      <c r="MMP430" s="58"/>
      <c r="MMQ430" s="15"/>
      <c r="MMR430" s="58"/>
      <c r="MMS430" s="15"/>
      <c r="MMT430" s="58"/>
      <c r="MMU430" s="15"/>
      <c r="MMV430" s="58"/>
      <c r="MMW430" s="15"/>
      <c r="MMX430" s="58"/>
      <c r="MMY430" s="15"/>
      <c r="MMZ430" s="58"/>
      <c r="MNA430" s="15"/>
      <c r="MNB430" s="58"/>
      <c r="MNC430" s="15"/>
      <c r="MND430" s="58"/>
      <c r="MNE430" s="15"/>
      <c r="MNF430" s="58"/>
      <c r="MNG430" s="15"/>
      <c r="MNH430" s="58"/>
      <c r="MNI430" s="15"/>
      <c r="MNJ430" s="58"/>
      <c r="MNK430" s="15"/>
      <c r="MNL430" s="58"/>
      <c r="MNM430" s="15"/>
      <c r="MNN430" s="58"/>
      <c r="MNO430" s="15"/>
      <c r="MNP430" s="58"/>
      <c r="MNQ430" s="15"/>
      <c r="MNR430" s="58"/>
      <c r="MNS430" s="15"/>
      <c r="MNT430" s="58"/>
      <c r="MNU430" s="15"/>
      <c r="MNV430" s="58"/>
      <c r="MNW430" s="15"/>
      <c r="MNX430" s="58"/>
      <c r="MNY430" s="15"/>
      <c r="MNZ430" s="58"/>
      <c r="MOA430" s="15"/>
      <c r="MOB430" s="58"/>
      <c r="MOC430" s="15"/>
      <c r="MOD430" s="58"/>
      <c r="MOE430" s="15"/>
      <c r="MOF430" s="58"/>
      <c r="MOG430" s="15"/>
      <c r="MOH430" s="58"/>
      <c r="MOI430" s="15"/>
      <c r="MOJ430" s="58"/>
      <c r="MOK430" s="15"/>
      <c r="MOL430" s="58"/>
      <c r="MOM430" s="15"/>
      <c r="MON430" s="58"/>
      <c r="MOO430" s="15"/>
      <c r="MOP430" s="58"/>
      <c r="MOQ430" s="15"/>
      <c r="MOR430" s="58"/>
      <c r="MOS430" s="15"/>
      <c r="MOT430" s="58"/>
      <c r="MOU430" s="15"/>
      <c r="MOV430" s="58"/>
      <c r="MOW430" s="15"/>
      <c r="MOX430" s="58"/>
      <c r="MOY430" s="15"/>
      <c r="MOZ430" s="58"/>
      <c r="MPA430" s="15"/>
      <c r="MPB430" s="58"/>
      <c r="MPC430" s="15"/>
      <c r="MPD430" s="58"/>
      <c r="MPE430" s="15"/>
      <c r="MPF430" s="58"/>
      <c r="MPG430" s="15"/>
      <c r="MPH430" s="58"/>
      <c r="MPI430" s="15"/>
      <c r="MPJ430" s="58"/>
      <c r="MPK430" s="15"/>
      <c r="MPL430" s="58"/>
      <c r="MPM430" s="15"/>
      <c r="MPN430" s="58"/>
      <c r="MPO430" s="15"/>
      <c r="MPP430" s="58"/>
      <c r="MPQ430" s="15"/>
      <c r="MPR430" s="58"/>
      <c r="MPS430" s="15"/>
      <c r="MPT430" s="58"/>
      <c r="MPU430" s="15"/>
      <c r="MPV430" s="58"/>
      <c r="MPW430" s="15"/>
      <c r="MPX430" s="58"/>
      <c r="MPY430" s="15"/>
      <c r="MPZ430" s="58"/>
      <c r="MQA430" s="15"/>
      <c r="MQB430" s="58"/>
      <c r="MQC430" s="15"/>
      <c r="MQD430" s="58"/>
      <c r="MQE430" s="15"/>
      <c r="MQF430" s="58"/>
      <c r="MQG430" s="15"/>
      <c r="MQH430" s="58"/>
      <c r="MQI430" s="15"/>
      <c r="MQJ430" s="58"/>
      <c r="MQK430" s="15"/>
      <c r="MQL430" s="58"/>
      <c r="MQM430" s="15"/>
      <c r="MQN430" s="58"/>
      <c r="MQO430" s="15"/>
      <c r="MQP430" s="58"/>
      <c r="MQQ430" s="15"/>
      <c r="MQR430" s="58"/>
      <c r="MQS430" s="15"/>
      <c r="MQT430" s="58"/>
      <c r="MQU430" s="15"/>
      <c r="MQV430" s="58"/>
      <c r="MQW430" s="15"/>
      <c r="MQX430" s="58"/>
      <c r="MQY430" s="15"/>
      <c r="MQZ430" s="58"/>
      <c r="MRA430" s="15"/>
      <c r="MRB430" s="58"/>
      <c r="MRC430" s="15"/>
      <c r="MRD430" s="58"/>
      <c r="MRE430" s="15"/>
      <c r="MRF430" s="58"/>
      <c r="MRG430" s="15"/>
      <c r="MRH430" s="58"/>
      <c r="MRI430" s="15"/>
      <c r="MRJ430" s="58"/>
      <c r="MRK430" s="15"/>
      <c r="MRL430" s="58"/>
      <c r="MRM430" s="15"/>
      <c r="MRN430" s="58"/>
      <c r="MRO430" s="15"/>
      <c r="MRP430" s="58"/>
      <c r="MRQ430" s="15"/>
      <c r="MRR430" s="58"/>
      <c r="MRS430" s="15"/>
      <c r="MRT430" s="58"/>
      <c r="MRU430" s="15"/>
      <c r="MRV430" s="58"/>
      <c r="MRW430" s="15"/>
      <c r="MRX430" s="58"/>
      <c r="MRY430" s="15"/>
      <c r="MRZ430" s="58"/>
      <c r="MSA430" s="15"/>
      <c r="MSB430" s="58"/>
      <c r="MSC430" s="15"/>
      <c r="MSD430" s="58"/>
      <c r="MSE430" s="15"/>
      <c r="MSF430" s="58"/>
      <c r="MSG430" s="15"/>
      <c r="MSH430" s="58"/>
      <c r="MSI430" s="15"/>
      <c r="MSJ430" s="58"/>
      <c r="MSK430" s="15"/>
      <c r="MSL430" s="58"/>
      <c r="MSM430" s="15"/>
      <c r="MSN430" s="58"/>
      <c r="MSO430" s="15"/>
      <c r="MSP430" s="58"/>
      <c r="MSQ430" s="15"/>
      <c r="MSR430" s="58"/>
      <c r="MSS430" s="15"/>
      <c r="MST430" s="58"/>
      <c r="MSU430" s="15"/>
      <c r="MSV430" s="58"/>
      <c r="MSW430" s="15"/>
      <c r="MSX430" s="58"/>
      <c r="MSY430" s="15"/>
      <c r="MSZ430" s="58"/>
      <c r="MTA430" s="15"/>
      <c r="MTB430" s="58"/>
      <c r="MTC430" s="15"/>
      <c r="MTD430" s="58"/>
      <c r="MTE430" s="15"/>
      <c r="MTF430" s="58"/>
      <c r="MTG430" s="15"/>
      <c r="MTH430" s="58"/>
      <c r="MTI430" s="15"/>
      <c r="MTJ430" s="58"/>
      <c r="MTK430" s="15"/>
      <c r="MTL430" s="58"/>
      <c r="MTM430" s="15"/>
      <c r="MTN430" s="58"/>
      <c r="MTO430" s="15"/>
      <c r="MTP430" s="58"/>
      <c r="MTQ430" s="15"/>
      <c r="MTR430" s="58"/>
      <c r="MTS430" s="15"/>
      <c r="MTT430" s="58"/>
      <c r="MTU430" s="15"/>
      <c r="MTV430" s="58"/>
      <c r="MTW430" s="15"/>
      <c r="MTX430" s="58"/>
      <c r="MTY430" s="15"/>
      <c r="MTZ430" s="58"/>
      <c r="MUA430" s="15"/>
      <c r="MUB430" s="58"/>
      <c r="MUC430" s="15"/>
      <c r="MUD430" s="58"/>
      <c r="MUE430" s="15"/>
      <c r="MUF430" s="58"/>
      <c r="MUG430" s="15"/>
      <c r="MUH430" s="58"/>
      <c r="MUI430" s="15"/>
      <c r="MUJ430" s="58"/>
      <c r="MUK430" s="15"/>
      <c r="MUL430" s="58"/>
      <c r="MUM430" s="15"/>
      <c r="MUN430" s="58"/>
      <c r="MUO430" s="15"/>
      <c r="MUP430" s="58"/>
      <c r="MUQ430" s="15"/>
      <c r="MUR430" s="58"/>
      <c r="MUS430" s="15"/>
      <c r="MUT430" s="58"/>
      <c r="MUU430" s="15"/>
      <c r="MUV430" s="58"/>
      <c r="MUW430" s="15"/>
      <c r="MUX430" s="58"/>
      <c r="MUY430" s="15"/>
      <c r="MUZ430" s="58"/>
      <c r="MVA430" s="15"/>
      <c r="MVB430" s="58"/>
      <c r="MVC430" s="15"/>
      <c r="MVD430" s="58"/>
      <c r="MVE430" s="15"/>
      <c r="MVF430" s="58"/>
      <c r="MVG430" s="15"/>
      <c r="MVH430" s="58"/>
      <c r="MVI430" s="15"/>
      <c r="MVJ430" s="58"/>
      <c r="MVK430" s="15"/>
      <c r="MVL430" s="58"/>
      <c r="MVM430" s="15"/>
      <c r="MVN430" s="58"/>
      <c r="MVO430" s="15"/>
      <c r="MVP430" s="58"/>
      <c r="MVQ430" s="15"/>
      <c r="MVR430" s="58"/>
      <c r="MVS430" s="15"/>
      <c r="MVT430" s="58"/>
      <c r="MVU430" s="15"/>
      <c r="MVV430" s="58"/>
      <c r="MVW430" s="15"/>
      <c r="MVX430" s="58"/>
      <c r="MVY430" s="15"/>
      <c r="MVZ430" s="58"/>
      <c r="MWA430" s="15"/>
      <c r="MWB430" s="58"/>
      <c r="MWC430" s="15"/>
      <c r="MWD430" s="58"/>
      <c r="MWE430" s="15"/>
      <c r="MWF430" s="58"/>
      <c r="MWG430" s="15"/>
      <c r="MWH430" s="58"/>
      <c r="MWI430" s="15"/>
      <c r="MWJ430" s="58"/>
      <c r="MWK430" s="15"/>
      <c r="MWL430" s="58"/>
      <c r="MWM430" s="15"/>
      <c r="MWN430" s="58"/>
      <c r="MWO430" s="15"/>
      <c r="MWP430" s="58"/>
      <c r="MWQ430" s="15"/>
      <c r="MWR430" s="58"/>
      <c r="MWS430" s="15"/>
      <c r="MWT430" s="58"/>
      <c r="MWU430" s="15"/>
      <c r="MWV430" s="58"/>
      <c r="MWW430" s="15"/>
      <c r="MWX430" s="58"/>
      <c r="MWY430" s="15"/>
      <c r="MWZ430" s="58"/>
      <c r="MXA430" s="15"/>
      <c r="MXB430" s="58"/>
      <c r="MXC430" s="15"/>
      <c r="MXD430" s="58"/>
      <c r="MXE430" s="15"/>
      <c r="MXF430" s="58"/>
      <c r="MXG430" s="15"/>
      <c r="MXH430" s="58"/>
      <c r="MXI430" s="15"/>
      <c r="MXJ430" s="58"/>
      <c r="MXK430" s="15"/>
      <c r="MXL430" s="58"/>
      <c r="MXM430" s="15"/>
      <c r="MXN430" s="58"/>
      <c r="MXO430" s="15"/>
      <c r="MXP430" s="58"/>
      <c r="MXQ430" s="15"/>
      <c r="MXR430" s="58"/>
      <c r="MXS430" s="15"/>
      <c r="MXT430" s="58"/>
      <c r="MXU430" s="15"/>
      <c r="MXV430" s="58"/>
      <c r="MXW430" s="15"/>
      <c r="MXX430" s="58"/>
      <c r="MXY430" s="15"/>
      <c r="MXZ430" s="58"/>
      <c r="MYA430" s="15"/>
      <c r="MYB430" s="58"/>
      <c r="MYC430" s="15"/>
      <c r="MYD430" s="58"/>
      <c r="MYE430" s="15"/>
      <c r="MYF430" s="58"/>
      <c r="MYG430" s="15"/>
      <c r="MYH430" s="58"/>
      <c r="MYI430" s="15"/>
      <c r="MYJ430" s="58"/>
      <c r="MYK430" s="15"/>
      <c r="MYL430" s="58"/>
      <c r="MYM430" s="15"/>
      <c r="MYN430" s="58"/>
      <c r="MYO430" s="15"/>
      <c r="MYP430" s="58"/>
      <c r="MYQ430" s="15"/>
      <c r="MYR430" s="58"/>
      <c r="MYS430" s="15"/>
      <c r="MYT430" s="58"/>
      <c r="MYU430" s="15"/>
      <c r="MYV430" s="58"/>
      <c r="MYW430" s="15"/>
      <c r="MYX430" s="58"/>
      <c r="MYY430" s="15"/>
      <c r="MYZ430" s="58"/>
      <c r="MZA430" s="15"/>
      <c r="MZB430" s="58"/>
      <c r="MZC430" s="15"/>
      <c r="MZD430" s="58"/>
      <c r="MZE430" s="15"/>
      <c r="MZF430" s="58"/>
      <c r="MZG430" s="15"/>
      <c r="MZH430" s="58"/>
      <c r="MZI430" s="15"/>
      <c r="MZJ430" s="58"/>
      <c r="MZK430" s="15"/>
      <c r="MZL430" s="58"/>
      <c r="MZM430" s="15"/>
      <c r="MZN430" s="58"/>
      <c r="MZO430" s="15"/>
      <c r="MZP430" s="58"/>
      <c r="MZQ430" s="15"/>
      <c r="MZR430" s="58"/>
      <c r="MZS430" s="15"/>
      <c r="MZT430" s="58"/>
      <c r="MZU430" s="15"/>
      <c r="MZV430" s="58"/>
      <c r="MZW430" s="15"/>
      <c r="MZX430" s="58"/>
      <c r="MZY430" s="15"/>
      <c r="MZZ430" s="58"/>
      <c r="NAA430" s="15"/>
      <c r="NAB430" s="58"/>
      <c r="NAC430" s="15"/>
      <c r="NAD430" s="58"/>
      <c r="NAE430" s="15"/>
      <c r="NAF430" s="58"/>
      <c r="NAG430" s="15"/>
      <c r="NAH430" s="58"/>
      <c r="NAI430" s="15"/>
      <c r="NAJ430" s="58"/>
      <c r="NAK430" s="15"/>
      <c r="NAL430" s="58"/>
      <c r="NAM430" s="15"/>
      <c r="NAN430" s="58"/>
      <c r="NAO430" s="15"/>
      <c r="NAP430" s="58"/>
      <c r="NAQ430" s="15"/>
      <c r="NAR430" s="58"/>
      <c r="NAS430" s="15"/>
      <c r="NAT430" s="58"/>
      <c r="NAU430" s="15"/>
      <c r="NAV430" s="58"/>
      <c r="NAW430" s="15"/>
      <c r="NAX430" s="58"/>
      <c r="NAY430" s="15"/>
      <c r="NAZ430" s="58"/>
      <c r="NBA430" s="15"/>
      <c r="NBB430" s="58"/>
      <c r="NBC430" s="15"/>
      <c r="NBD430" s="58"/>
      <c r="NBE430" s="15"/>
      <c r="NBF430" s="58"/>
      <c r="NBG430" s="15"/>
      <c r="NBH430" s="58"/>
      <c r="NBI430" s="15"/>
      <c r="NBJ430" s="58"/>
      <c r="NBK430" s="15"/>
      <c r="NBL430" s="58"/>
      <c r="NBM430" s="15"/>
      <c r="NBN430" s="58"/>
      <c r="NBO430" s="15"/>
      <c r="NBP430" s="58"/>
      <c r="NBQ430" s="15"/>
      <c r="NBR430" s="58"/>
      <c r="NBS430" s="15"/>
      <c r="NBT430" s="58"/>
      <c r="NBU430" s="15"/>
      <c r="NBV430" s="58"/>
      <c r="NBW430" s="15"/>
      <c r="NBX430" s="58"/>
      <c r="NBY430" s="15"/>
      <c r="NBZ430" s="58"/>
      <c r="NCA430" s="15"/>
      <c r="NCB430" s="58"/>
      <c r="NCC430" s="15"/>
      <c r="NCD430" s="58"/>
      <c r="NCE430" s="15"/>
      <c r="NCF430" s="58"/>
      <c r="NCG430" s="15"/>
      <c r="NCH430" s="58"/>
      <c r="NCI430" s="15"/>
      <c r="NCJ430" s="58"/>
      <c r="NCK430" s="15"/>
      <c r="NCL430" s="58"/>
      <c r="NCM430" s="15"/>
      <c r="NCN430" s="58"/>
      <c r="NCO430" s="15"/>
      <c r="NCP430" s="58"/>
      <c r="NCQ430" s="15"/>
      <c r="NCR430" s="58"/>
      <c r="NCS430" s="15"/>
      <c r="NCT430" s="58"/>
      <c r="NCU430" s="15"/>
      <c r="NCV430" s="58"/>
      <c r="NCW430" s="15"/>
      <c r="NCX430" s="58"/>
      <c r="NCY430" s="15"/>
      <c r="NCZ430" s="58"/>
      <c r="NDA430" s="15"/>
      <c r="NDB430" s="58"/>
      <c r="NDC430" s="15"/>
      <c r="NDD430" s="58"/>
      <c r="NDE430" s="15"/>
      <c r="NDF430" s="58"/>
      <c r="NDG430" s="15"/>
      <c r="NDH430" s="58"/>
      <c r="NDI430" s="15"/>
      <c r="NDJ430" s="58"/>
      <c r="NDK430" s="15"/>
      <c r="NDL430" s="58"/>
      <c r="NDM430" s="15"/>
      <c r="NDN430" s="58"/>
      <c r="NDO430" s="15"/>
      <c r="NDP430" s="58"/>
      <c r="NDQ430" s="15"/>
      <c r="NDR430" s="58"/>
      <c r="NDS430" s="15"/>
      <c r="NDT430" s="58"/>
      <c r="NDU430" s="15"/>
      <c r="NDV430" s="58"/>
      <c r="NDW430" s="15"/>
      <c r="NDX430" s="58"/>
      <c r="NDY430" s="15"/>
      <c r="NDZ430" s="58"/>
      <c r="NEA430" s="15"/>
      <c r="NEB430" s="58"/>
      <c r="NEC430" s="15"/>
      <c r="NED430" s="58"/>
      <c r="NEE430" s="15"/>
      <c r="NEF430" s="58"/>
      <c r="NEG430" s="15"/>
      <c r="NEH430" s="58"/>
      <c r="NEI430" s="15"/>
      <c r="NEJ430" s="58"/>
      <c r="NEK430" s="15"/>
      <c r="NEL430" s="58"/>
      <c r="NEM430" s="15"/>
      <c r="NEN430" s="58"/>
      <c r="NEO430" s="15"/>
      <c r="NEP430" s="58"/>
      <c r="NEQ430" s="15"/>
      <c r="NER430" s="58"/>
      <c r="NES430" s="15"/>
      <c r="NET430" s="58"/>
      <c r="NEU430" s="15"/>
      <c r="NEV430" s="58"/>
      <c r="NEW430" s="15"/>
      <c r="NEX430" s="58"/>
      <c r="NEY430" s="15"/>
      <c r="NEZ430" s="58"/>
      <c r="NFA430" s="15"/>
      <c r="NFB430" s="58"/>
      <c r="NFC430" s="15"/>
      <c r="NFD430" s="58"/>
      <c r="NFE430" s="15"/>
      <c r="NFF430" s="58"/>
      <c r="NFG430" s="15"/>
      <c r="NFH430" s="58"/>
      <c r="NFI430" s="15"/>
      <c r="NFJ430" s="58"/>
      <c r="NFK430" s="15"/>
      <c r="NFL430" s="58"/>
      <c r="NFM430" s="15"/>
      <c r="NFN430" s="58"/>
      <c r="NFO430" s="15"/>
      <c r="NFP430" s="58"/>
      <c r="NFQ430" s="15"/>
      <c r="NFR430" s="58"/>
      <c r="NFS430" s="15"/>
      <c r="NFT430" s="58"/>
      <c r="NFU430" s="15"/>
      <c r="NFV430" s="58"/>
      <c r="NFW430" s="15"/>
      <c r="NFX430" s="58"/>
      <c r="NFY430" s="15"/>
      <c r="NFZ430" s="58"/>
      <c r="NGA430" s="15"/>
      <c r="NGB430" s="58"/>
      <c r="NGC430" s="15"/>
      <c r="NGD430" s="58"/>
      <c r="NGE430" s="15"/>
      <c r="NGF430" s="58"/>
      <c r="NGG430" s="15"/>
      <c r="NGH430" s="58"/>
      <c r="NGI430" s="15"/>
      <c r="NGJ430" s="58"/>
      <c r="NGK430" s="15"/>
      <c r="NGL430" s="58"/>
      <c r="NGM430" s="15"/>
      <c r="NGN430" s="58"/>
      <c r="NGO430" s="15"/>
      <c r="NGP430" s="58"/>
      <c r="NGQ430" s="15"/>
      <c r="NGR430" s="58"/>
      <c r="NGS430" s="15"/>
      <c r="NGT430" s="58"/>
      <c r="NGU430" s="15"/>
      <c r="NGV430" s="58"/>
      <c r="NGW430" s="15"/>
      <c r="NGX430" s="58"/>
      <c r="NGY430" s="15"/>
      <c r="NGZ430" s="58"/>
      <c r="NHA430" s="15"/>
      <c r="NHB430" s="58"/>
      <c r="NHC430" s="15"/>
      <c r="NHD430" s="58"/>
      <c r="NHE430" s="15"/>
      <c r="NHF430" s="58"/>
      <c r="NHG430" s="15"/>
      <c r="NHH430" s="58"/>
      <c r="NHI430" s="15"/>
      <c r="NHJ430" s="58"/>
      <c r="NHK430" s="15"/>
      <c r="NHL430" s="58"/>
      <c r="NHM430" s="15"/>
      <c r="NHN430" s="58"/>
      <c r="NHO430" s="15"/>
      <c r="NHP430" s="58"/>
      <c r="NHQ430" s="15"/>
      <c r="NHR430" s="58"/>
      <c r="NHS430" s="15"/>
      <c r="NHT430" s="58"/>
      <c r="NHU430" s="15"/>
      <c r="NHV430" s="58"/>
      <c r="NHW430" s="15"/>
      <c r="NHX430" s="58"/>
      <c r="NHY430" s="15"/>
      <c r="NHZ430" s="58"/>
      <c r="NIA430" s="15"/>
      <c r="NIB430" s="58"/>
      <c r="NIC430" s="15"/>
      <c r="NID430" s="58"/>
      <c r="NIE430" s="15"/>
      <c r="NIF430" s="58"/>
      <c r="NIG430" s="15"/>
      <c r="NIH430" s="58"/>
      <c r="NII430" s="15"/>
      <c r="NIJ430" s="58"/>
      <c r="NIK430" s="15"/>
      <c r="NIL430" s="58"/>
      <c r="NIM430" s="15"/>
      <c r="NIN430" s="58"/>
      <c r="NIO430" s="15"/>
      <c r="NIP430" s="58"/>
      <c r="NIQ430" s="15"/>
      <c r="NIR430" s="58"/>
      <c r="NIS430" s="15"/>
      <c r="NIT430" s="58"/>
      <c r="NIU430" s="15"/>
      <c r="NIV430" s="58"/>
      <c r="NIW430" s="15"/>
      <c r="NIX430" s="58"/>
      <c r="NIY430" s="15"/>
      <c r="NIZ430" s="58"/>
      <c r="NJA430" s="15"/>
      <c r="NJB430" s="58"/>
      <c r="NJC430" s="15"/>
      <c r="NJD430" s="58"/>
      <c r="NJE430" s="15"/>
      <c r="NJF430" s="58"/>
      <c r="NJG430" s="15"/>
      <c r="NJH430" s="58"/>
      <c r="NJI430" s="15"/>
      <c r="NJJ430" s="58"/>
      <c r="NJK430" s="15"/>
      <c r="NJL430" s="58"/>
      <c r="NJM430" s="15"/>
      <c r="NJN430" s="58"/>
      <c r="NJO430" s="15"/>
      <c r="NJP430" s="58"/>
      <c r="NJQ430" s="15"/>
      <c r="NJR430" s="58"/>
      <c r="NJS430" s="15"/>
      <c r="NJT430" s="58"/>
      <c r="NJU430" s="15"/>
      <c r="NJV430" s="58"/>
      <c r="NJW430" s="15"/>
      <c r="NJX430" s="58"/>
      <c r="NJY430" s="15"/>
      <c r="NJZ430" s="58"/>
      <c r="NKA430" s="15"/>
      <c r="NKB430" s="58"/>
      <c r="NKC430" s="15"/>
      <c r="NKD430" s="58"/>
      <c r="NKE430" s="15"/>
      <c r="NKF430" s="58"/>
      <c r="NKG430" s="15"/>
      <c r="NKH430" s="58"/>
      <c r="NKI430" s="15"/>
      <c r="NKJ430" s="58"/>
      <c r="NKK430" s="15"/>
      <c r="NKL430" s="58"/>
      <c r="NKM430" s="15"/>
      <c r="NKN430" s="58"/>
      <c r="NKO430" s="15"/>
      <c r="NKP430" s="58"/>
      <c r="NKQ430" s="15"/>
      <c r="NKR430" s="58"/>
      <c r="NKS430" s="15"/>
      <c r="NKT430" s="58"/>
      <c r="NKU430" s="15"/>
      <c r="NKV430" s="58"/>
      <c r="NKW430" s="15"/>
      <c r="NKX430" s="58"/>
      <c r="NKY430" s="15"/>
      <c r="NKZ430" s="58"/>
      <c r="NLA430" s="15"/>
      <c r="NLB430" s="58"/>
      <c r="NLC430" s="15"/>
      <c r="NLD430" s="58"/>
      <c r="NLE430" s="15"/>
      <c r="NLF430" s="58"/>
      <c r="NLG430" s="15"/>
      <c r="NLH430" s="58"/>
      <c r="NLI430" s="15"/>
      <c r="NLJ430" s="58"/>
      <c r="NLK430" s="15"/>
      <c r="NLL430" s="58"/>
      <c r="NLM430" s="15"/>
      <c r="NLN430" s="58"/>
      <c r="NLO430" s="15"/>
      <c r="NLP430" s="58"/>
      <c r="NLQ430" s="15"/>
      <c r="NLR430" s="58"/>
      <c r="NLS430" s="15"/>
      <c r="NLT430" s="58"/>
      <c r="NLU430" s="15"/>
      <c r="NLV430" s="58"/>
      <c r="NLW430" s="15"/>
      <c r="NLX430" s="58"/>
      <c r="NLY430" s="15"/>
      <c r="NLZ430" s="58"/>
      <c r="NMA430" s="15"/>
      <c r="NMB430" s="58"/>
      <c r="NMC430" s="15"/>
      <c r="NMD430" s="58"/>
      <c r="NME430" s="15"/>
      <c r="NMF430" s="58"/>
      <c r="NMG430" s="15"/>
      <c r="NMH430" s="58"/>
      <c r="NMI430" s="15"/>
      <c r="NMJ430" s="58"/>
      <c r="NMK430" s="15"/>
      <c r="NML430" s="58"/>
      <c r="NMM430" s="15"/>
      <c r="NMN430" s="58"/>
      <c r="NMO430" s="15"/>
      <c r="NMP430" s="58"/>
      <c r="NMQ430" s="15"/>
      <c r="NMR430" s="58"/>
      <c r="NMS430" s="15"/>
      <c r="NMT430" s="58"/>
      <c r="NMU430" s="15"/>
      <c r="NMV430" s="58"/>
      <c r="NMW430" s="15"/>
      <c r="NMX430" s="58"/>
      <c r="NMY430" s="15"/>
      <c r="NMZ430" s="58"/>
      <c r="NNA430" s="15"/>
      <c r="NNB430" s="58"/>
      <c r="NNC430" s="15"/>
      <c r="NND430" s="58"/>
      <c r="NNE430" s="15"/>
      <c r="NNF430" s="58"/>
      <c r="NNG430" s="15"/>
      <c r="NNH430" s="58"/>
      <c r="NNI430" s="15"/>
      <c r="NNJ430" s="58"/>
      <c r="NNK430" s="15"/>
      <c r="NNL430" s="58"/>
      <c r="NNM430" s="15"/>
      <c r="NNN430" s="58"/>
      <c r="NNO430" s="15"/>
      <c r="NNP430" s="58"/>
      <c r="NNQ430" s="15"/>
      <c r="NNR430" s="58"/>
      <c r="NNS430" s="15"/>
      <c r="NNT430" s="58"/>
      <c r="NNU430" s="15"/>
      <c r="NNV430" s="58"/>
      <c r="NNW430" s="15"/>
      <c r="NNX430" s="58"/>
      <c r="NNY430" s="15"/>
      <c r="NNZ430" s="58"/>
      <c r="NOA430" s="15"/>
      <c r="NOB430" s="58"/>
      <c r="NOC430" s="15"/>
      <c r="NOD430" s="58"/>
      <c r="NOE430" s="15"/>
      <c r="NOF430" s="58"/>
      <c r="NOG430" s="15"/>
      <c r="NOH430" s="58"/>
      <c r="NOI430" s="15"/>
      <c r="NOJ430" s="58"/>
      <c r="NOK430" s="15"/>
      <c r="NOL430" s="58"/>
      <c r="NOM430" s="15"/>
      <c r="NON430" s="58"/>
      <c r="NOO430" s="15"/>
      <c r="NOP430" s="58"/>
      <c r="NOQ430" s="15"/>
      <c r="NOR430" s="58"/>
      <c r="NOS430" s="15"/>
      <c r="NOT430" s="58"/>
      <c r="NOU430" s="15"/>
      <c r="NOV430" s="58"/>
      <c r="NOW430" s="15"/>
      <c r="NOX430" s="58"/>
      <c r="NOY430" s="15"/>
      <c r="NOZ430" s="58"/>
      <c r="NPA430" s="15"/>
      <c r="NPB430" s="58"/>
      <c r="NPC430" s="15"/>
      <c r="NPD430" s="58"/>
      <c r="NPE430" s="15"/>
      <c r="NPF430" s="58"/>
      <c r="NPG430" s="15"/>
      <c r="NPH430" s="58"/>
      <c r="NPI430" s="15"/>
      <c r="NPJ430" s="58"/>
      <c r="NPK430" s="15"/>
      <c r="NPL430" s="58"/>
      <c r="NPM430" s="15"/>
      <c r="NPN430" s="58"/>
      <c r="NPO430" s="15"/>
      <c r="NPP430" s="58"/>
      <c r="NPQ430" s="15"/>
      <c r="NPR430" s="58"/>
      <c r="NPS430" s="15"/>
      <c r="NPT430" s="58"/>
      <c r="NPU430" s="15"/>
      <c r="NPV430" s="58"/>
      <c r="NPW430" s="15"/>
      <c r="NPX430" s="58"/>
      <c r="NPY430" s="15"/>
      <c r="NPZ430" s="58"/>
      <c r="NQA430" s="15"/>
      <c r="NQB430" s="58"/>
      <c r="NQC430" s="15"/>
      <c r="NQD430" s="58"/>
      <c r="NQE430" s="15"/>
      <c r="NQF430" s="58"/>
      <c r="NQG430" s="15"/>
      <c r="NQH430" s="58"/>
      <c r="NQI430" s="15"/>
      <c r="NQJ430" s="58"/>
      <c r="NQK430" s="15"/>
      <c r="NQL430" s="58"/>
      <c r="NQM430" s="15"/>
      <c r="NQN430" s="58"/>
      <c r="NQO430" s="15"/>
      <c r="NQP430" s="58"/>
      <c r="NQQ430" s="15"/>
      <c r="NQR430" s="58"/>
      <c r="NQS430" s="15"/>
      <c r="NQT430" s="58"/>
      <c r="NQU430" s="15"/>
      <c r="NQV430" s="58"/>
      <c r="NQW430" s="15"/>
      <c r="NQX430" s="58"/>
      <c r="NQY430" s="15"/>
      <c r="NQZ430" s="58"/>
      <c r="NRA430" s="15"/>
      <c r="NRB430" s="58"/>
      <c r="NRC430" s="15"/>
      <c r="NRD430" s="58"/>
      <c r="NRE430" s="15"/>
      <c r="NRF430" s="58"/>
      <c r="NRG430" s="15"/>
      <c r="NRH430" s="58"/>
      <c r="NRI430" s="15"/>
      <c r="NRJ430" s="58"/>
      <c r="NRK430" s="15"/>
      <c r="NRL430" s="58"/>
      <c r="NRM430" s="15"/>
      <c r="NRN430" s="58"/>
      <c r="NRO430" s="15"/>
      <c r="NRP430" s="58"/>
      <c r="NRQ430" s="15"/>
      <c r="NRR430" s="58"/>
      <c r="NRS430" s="15"/>
      <c r="NRT430" s="58"/>
      <c r="NRU430" s="15"/>
      <c r="NRV430" s="58"/>
      <c r="NRW430" s="15"/>
      <c r="NRX430" s="58"/>
      <c r="NRY430" s="15"/>
      <c r="NRZ430" s="58"/>
      <c r="NSA430" s="15"/>
      <c r="NSB430" s="58"/>
      <c r="NSC430" s="15"/>
      <c r="NSD430" s="58"/>
      <c r="NSE430" s="15"/>
      <c r="NSF430" s="58"/>
      <c r="NSG430" s="15"/>
      <c r="NSH430" s="58"/>
      <c r="NSI430" s="15"/>
      <c r="NSJ430" s="58"/>
      <c r="NSK430" s="15"/>
      <c r="NSL430" s="58"/>
      <c r="NSM430" s="15"/>
      <c r="NSN430" s="58"/>
      <c r="NSO430" s="15"/>
      <c r="NSP430" s="58"/>
      <c r="NSQ430" s="15"/>
      <c r="NSR430" s="58"/>
      <c r="NSS430" s="15"/>
      <c r="NST430" s="58"/>
      <c r="NSU430" s="15"/>
      <c r="NSV430" s="58"/>
      <c r="NSW430" s="15"/>
      <c r="NSX430" s="58"/>
      <c r="NSY430" s="15"/>
      <c r="NSZ430" s="58"/>
      <c r="NTA430" s="15"/>
      <c r="NTB430" s="58"/>
      <c r="NTC430" s="15"/>
      <c r="NTD430" s="58"/>
      <c r="NTE430" s="15"/>
      <c r="NTF430" s="58"/>
      <c r="NTG430" s="15"/>
      <c r="NTH430" s="58"/>
      <c r="NTI430" s="15"/>
      <c r="NTJ430" s="58"/>
      <c r="NTK430" s="15"/>
      <c r="NTL430" s="58"/>
      <c r="NTM430" s="15"/>
      <c r="NTN430" s="58"/>
      <c r="NTO430" s="15"/>
      <c r="NTP430" s="58"/>
      <c r="NTQ430" s="15"/>
      <c r="NTR430" s="58"/>
      <c r="NTS430" s="15"/>
      <c r="NTT430" s="58"/>
      <c r="NTU430" s="15"/>
      <c r="NTV430" s="58"/>
      <c r="NTW430" s="15"/>
      <c r="NTX430" s="58"/>
      <c r="NTY430" s="15"/>
      <c r="NTZ430" s="58"/>
      <c r="NUA430" s="15"/>
      <c r="NUB430" s="58"/>
      <c r="NUC430" s="15"/>
      <c r="NUD430" s="58"/>
      <c r="NUE430" s="15"/>
      <c r="NUF430" s="58"/>
      <c r="NUG430" s="15"/>
      <c r="NUH430" s="58"/>
      <c r="NUI430" s="15"/>
      <c r="NUJ430" s="58"/>
      <c r="NUK430" s="15"/>
      <c r="NUL430" s="58"/>
      <c r="NUM430" s="15"/>
      <c r="NUN430" s="58"/>
      <c r="NUO430" s="15"/>
      <c r="NUP430" s="58"/>
      <c r="NUQ430" s="15"/>
      <c r="NUR430" s="58"/>
      <c r="NUS430" s="15"/>
      <c r="NUT430" s="58"/>
      <c r="NUU430" s="15"/>
      <c r="NUV430" s="58"/>
      <c r="NUW430" s="15"/>
      <c r="NUX430" s="58"/>
      <c r="NUY430" s="15"/>
      <c r="NUZ430" s="58"/>
      <c r="NVA430" s="15"/>
      <c r="NVB430" s="58"/>
      <c r="NVC430" s="15"/>
      <c r="NVD430" s="58"/>
      <c r="NVE430" s="15"/>
      <c r="NVF430" s="58"/>
      <c r="NVG430" s="15"/>
      <c r="NVH430" s="58"/>
      <c r="NVI430" s="15"/>
      <c r="NVJ430" s="58"/>
      <c r="NVK430" s="15"/>
      <c r="NVL430" s="58"/>
      <c r="NVM430" s="15"/>
      <c r="NVN430" s="58"/>
      <c r="NVO430" s="15"/>
      <c r="NVP430" s="58"/>
      <c r="NVQ430" s="15"/>
      <c r="NVR430" s="58"/>
      <c r="NVS430" s="15"/>
      <c r="NVT430" s="58"/>
      <c r="NVU430" s="15"/>
      <c r="NVV430" s="58"/>
      <c r="NVW430" s="15"/>
      <c r="NVX430" s="58"/>
      <c r="NVY430" s="15"/>
      <c r="NVZ430" s="58"/>
      <c r="NWA430" s="15"/>
      <c r="NWB430" s="58"/>
      <c r="NWC430" s="15"/>
      <c r="NWD430" s="58"/>
      <c r="NWE430" s="15"/>
      <c r="NWF430" s="58"/>
      <c r="NWG430" s="15"/>
      <c r="NWH430" s="58"/>
      <c r="NWI430" s="15"/>
      <c r="NWJ430" s="58"/>
      <c r="NWK430" s="15"/>
      <c r="NWL430" s="58"/>
      <c r="NWM430" s="15"/>
      <c r="NWN430" s="58"/>
      <c r="NWO430" s="15"/>
      <c r="NWP430" s="58"/>
      <c r="NWQ430" s="15"/>
      <c r="NWR430" s="58"/>
      <c r="NWS430" s="15"/>
      <c r="NWT430" s="58"/>
      <c r="NWU430" s="15"/>
      <c r="NWV430" s="58"/>
      <c r="NWW430" s="15"/>
      <c r="NWX430" s="58"/>
      <c r="NWY430" s="15"/>
      <c r="NWZ430" s="58"/>
      <c r="NXA430" s="15"/>
      <c r="NXB430" s="58"/>
      <c r="NXC430" s="15"/>
      <c r="NXD430" s="58"/>
      <c r="NXE430" s="15"/>
      <c r="NXF430" s="58"/>
      <c r="NXG430" s="15"/>
      <c r="NXH430" s="58"/>
      <c r="NXI430" s="15"/>
      <c r="NXJ430" s="58"/>
      <c r="NXK430" s="15"/>
      <c r="NXL430" s="58"/>
      <c r="NXM430" s="15"/>
      <c r="NXN430" s="58"/>
      <c r="NXO430" s="15"/>
      <c r="NXP430" s="58"/>
      <c r="NXQ430" s="15"/>
      <c r="NXR430" s="58"/>
      <c r="NXS430" s="15"/>
      <c r="NXT430" s="58"/>
      <c r="NXU430" s="15"/>
      <c r="NXV430" s="58"/>
      <c r="NXW430" s="15"/>
      <c r="NXX430" s="58"/>
      <c r="NXY430" s="15"/>
      <c r="NXZ430" s="58"/>
      <c r="NYA430" s="15"/>
      <c r="NYB430" s="58"/>
      <c r="NYC430" s="15"/>
      <c r="NYD430" s="58"/>
      <c r="NYE430" s="15"/>
      <c r="NYF430" s="58"/>
      <c r="NYG430" s="15"/>
      <c r="NYH430" s="58"/>
      <c r="NYI430" s="15"/>
      <c r="NYJ430" s="58"/>
      <c r="NYK430" s="15"/>
      <c r="NYL430" s="58"/>
      <c r="NYM430" s="15"/>
      <c r="NYN430" s="58"/>
      <c r="NYO430" s="15"/>
      <c r="NYP430" s="58"/>
      <c r="NYQ430" s="15"/>
      <c r="NYR430" s="58"/>
      <c r="NYS430" s="15"/>
      <c r="NYT430" s="58"/>
      <c r="NYU430" s="15"/>
      <c r="NYV430" s="58"/>
      <c r="NYW430" s="15"/>
      <c r="NYX430" s="58"/>
      <c r="NYY430" s="15"/>
      <c r="NYZ430" s="58"/>
      <c r="NZA430" s="15"/>
      <c r="NZB430" s="58"/>
      <c r="NZC430" s="15"/>
      <c r="NZD430" s="58"/>
      <c r="NZE430" s="15"/>
      <c r="NZF430" s="58"/>
      <c r="NZG430" s="15"/>
      <c r="NZH430" s="58"/>
      <c r="NZI430" s="15"/>
      <c r="NZJ430" s="58"/>
      <c r="NZK430" s="15"/>
      <c r="NZL430" s="58"/>
      <c r="NZM430" s="15"/>
      <c r="NZN430" s="58"/>
      <c r="NZO430" s="15"/>
      <c r="NZP430" s="58"/>
      <c r="NZQ430" s="15"/>
      <c r="NZR430" s="58"/>
      <c r="NZS430" s="15"/>
      <c r="NZT430" s="58"/>
      <c r="NZU430" s="15"/>
      <c r="NZV430" s="58"/>
      <c r="NZW430" s="15"/>
      <c r="NZX430" s="58"/>
      <c r="NZY430" s="15"/>
      <c r="NZZ430" s="58"/>
      <c r="OAA430" s="15"/>
      <c r="OAB430" s="58"/>
      <c r="OAC430" s="15"/>
      <c r="OAD430" s="58"/>
      <c r="OAE430" s="15"/>
      <c r="OAF430" s="58"/>
      <c r="OAG430" s="15"/>
      <c r="OAH430" s="58"/>
      <c r="OAI430" s="15"/>
      <c r="OAJ430" s="58"/>
      <c r="OAK430" s="15"/>
      <c r="OAL430" s="58"/>
      <c r="OAM430" s="15"/>
      <c r="OAN430" s="58"/>
      <c r="OAO430" s="15"/>
      <c r="OAP430" s="58"/>
      <c r="OAQ430" s="15"/>
      <c r="OAR430" s="58"/>
      <c r="OAS430" s="15"/>
      <c r="OAT430" s="58"/>
      <c r="OAU430" s="15"/>
      <c r="OAV430" s="58"/>
      <c r="OAW430" s="15"/>
      <c r="OAX430" s="58"/>
      <c r="OAY430" s="15"/>
      <c r="OAZ430" s="58"/>
      <c r="OBA430" s="15"/>
      <c r="OBB430" s="58"/>
      <c r="OBC430" s="15"/>
      <c r="OBD430" s="58"/>
      <c r="OBE430" s="15"/>
      <c r="OBF430" s="58"/>
      <c r="OBG430" s="15"/>
      <c r="OBH430" s="58"/>
      <c r="OBI430" s="15"/>
      <c r="OBJ430" s="58"/>
      <c r="OBK430" s="15"/>
      <c r="OBL430" s="58"/>
      <c r="OBM430" s="15"/>
      <c r="OBN430" s="58"/>
      <c r="OBO430" s="15"/>
      <c r="OBP430" s="58"/>
      <c r="OBQ430" s="15"/>
      <c r="OBR430" s="58"/>
      <c r="OBS430" s="15"/>
      <c r="OBT430" s="58"/>
      <c r="OBU430" s="15"/>
      <c r="OBV430" s="58"/>
      <c r="OBW430" s="15"/>
      <c r="OBX430" s="58"/>
      <c r="OBY430" s="15"/>
      <c r="OBZ430" s="58"/>
      <c r="OCA430" s="15"/>
      <c r="OCB430" s="58"/>
      <c r="OCC430" s="15"/>
      <c r="OCD430" s="58"/>
      <c r="OCE430" s="15"/>
      <c r="OCF430" s="58"/>
      <c r="OCG430" s="15"/>
      <c r="OCH430" s="58"/>
      <c r="OCI430" s="15"/>
      <c r="OCJ430" s="58"/>
      <c r="OCK430" s="15"/>
      <c r="OCL430" s="58"/>
      <c r="OCM430" s="15"/>
      <c r="OCN430" s="58"/>
      <c r="OCO430" s="15"/>
      <c r="OCP430" s="58"/>
      <c r="OCQ430" s="15"/>
      <c r="OCR430" s="58"/>
      <c r="OCS430" s="15"/>
      <c r="OCT430" s="58"/>
      <c r="OCU430" s="15"/>
      <c r="OCV430" s="58"/>
      <c r="OCW430" s="15"/>
      <c r="OCX430" s="58"/>
      <c r="OCY430" s="15"/>
      <c r="OCZ430" s="58"/>
      <c r="ODA430" s="15"/>
      <c r="ODB430" s="58"/>
      <c r="ODC430" s="15"/>
      <c r="ODD430" s="58"/>
      <c r="ODE430" s="15"/>
      <c r="ODF430" s="58"/>
      <c r="ODG430" s="15"/>
      <c r="ODH430" s="58"/>
      <c r="ODI430" s="15"/>
      <c r="ODJ430" s="58"/>
      <c r="ODK430" s="15"/>
      <c r="ODL430" s="58"/>
      <c r="ODM430" s="15"/>
      <c r="ODN430" s="58"/>
      <c r="ODO430" s="15"/>
      <c r="ODP430" s="58"/>
      <c r="ODQ430" s="15"/>
      <c r="ODR430" s="58"/>
      <c r="ODS430" s="15"/>
      <c r="ODT430" s="58"/>
      <c r="ODU430" s="15"/>
      <c r="ODV430" s="58"/>
      <c r="ODW430" s="15"/>
      <c r="ODX430" s="58"/>
      <c r="ODY430" s="15"/>
      <c r="ODZ430" s="58"/>
      <c r="OEA430" s="15"/>
      <c r="OEB430" s="58"/>
      <c r="OEC430" s="15"/>
      <c r="OED430" s="58"/>
      <c r="OEE430" s="15"/>
      <c r="OEF430" s="58"/>
      <c r="OEG430" s="15"/>
      <c r="OEH430" s="58"/>
      <c r="OEI430" s="15"/>
      <c r="OEJ430" s="58"/>
      <c r="OEK430" s="15"/>
      <c r="OEL430" s="58"/>
      <c r="OEM430" s="15"/>
      <c r="OEN430" s="58"/>
      <c r="OEO430" s="15"/>
      <c r="OEP430" s="58"/>
      <c r="OEQ430" s="15"/>
      <c r="OER430" s="58"/>
      <c r="OES430" s="15"/>
      <c r="OET430" s="58"/>
      <c r="OEU430" s="15"/>
      <c r="OEV430" s="58"/>
      <c r="OEW430" s="15"/>
      <c r="OEX430" s="58"/>
      <c r="OEY430" s="15"/>
      <c r="OEZ430" s="58"/>
      <c r="OFA430" s="15"/>
      <c r="OFB430" s="58"/>
      <c r="OFC430" s="15"/>
      <c r="OFD430" s="58"/>
      <c r="OFE430" s="15"/>
      <c r="OFF430" s="58"/>
      <c r="OFG430" s="15"/>
      <c r="OFH430" s="58"/>
      <c r="OFI430" s="15"/>
      <c r="OFJ430" s="58"/>
      <c r="OFK430" s="15"/>
      <c r="OFL430" s="58"/>
      <c r="OFM430" s="15"/>
      <c r="OFN430" s="58"/>
      <c r="OFO430" s="15"/>
      <c r="OFP430" s="58"/>
      <c r="OFQ430" s="15"/>
      <c r="OFR430" s="58"/>
      <c r="OFS430" s="15"/>
      <c r="OFT430" s="58"/>
      <c r="OFU430" s="15"/>
      <c r="OFV430" s="58"/>
      <c r="OFW430" s="15"/>
      <c r="OFX430" s="58"/>
      <c r="OFY430" s="15"/>
      <c r="OFZ430" s="58"/>
      <c r="OGA430" s="15"/>
      <c r="OGB430" s="58"/>
      <c r="OGC430" s="15"/>
      <c r="OGD430" s="58"/>
      <c r="OGE430" s="15"/>
      <c r="OGF430" s="58"/>
      <c r="OGG430" s="15"/>
      <c r="OGH430" s="58"/>
      <c r="OGI430" s="15"/>
      <c r="OGJ430" s="58"/>
      <c r="OGK430" s="15"/>
      <c r="OGL430" s="58"/>
      <c r="OGM430" s="15"/>
      <c r="OGN430" s="58"/>
      <c r="OGO430" s="15"/>
      <c r="OGP430" s="58"/>
      <c r="OGQ430" s="15"/>
      <c r="OGR430" s="58"/>
      <c r="OGS430" s="15"/>
      <c r="OGT430" s="58"/>
      <c r="OGU430" s="15"/>
      <c r="OGV430" s="58"/>
      <c r="OGW430" s="15"/>
      <c r="OGX430" s="58"/>
      <c r="OGY430" s="15"/>
      <c r="OGZ430" s="58"/>
      <c r="OHA430" s="15"/>
      <c r="OHB430" s="58"/>
      <c r="OHC430" s="15"/>
      <c r="OHD430" s="58"/>
      <c r="OHE430" s="15"/>
      <c r="OHF430" s="58"/>
      <c r="OHG430" s="15"/>
      <c r="OHH430" s="58"/>
      <c r="OHI430" s="15"/>
      <c r="OHJ430" s="58"/>
      <c r="OHK430" s="15"/>
      <c r="OHL430" s="58"/>
      <c r="OHM430" s="15"/>
      <c r="OHN430" s="58"/>
      <c r="OHO430" s="15"/>
      <c r="OHP430" s="58"/>
      <c r="OHQ430" s="15"/>
      <c r="OHR430" s="58"/>
      <c r="OHS430" s="15"/>
      <c r="OHT430" s="58"/>
      <c r="OHU430" s="15"/>
      <c r="OHV430" s="58"/>
      <c r="OHW430" s="15"/>
      <c r="OHX430" s="58"/>
      <c r="OHY430" s="15"/>
      <c r="OHZ430" s="58"/>
      <c r="OIA430" s="15"/>
      <c r="OIB430" s="58"/>
      <c r="OIC430" s="15"/>
      <c r="OID430" s="58"/>
      <c r="OIE430" s="15"/>
      <c r="OIF430" s="58"/>
      <c r="OIG430" s="15"/>
      <c r="OIH430" s="58"/>
      <c r="OII430" s="15"/>
      <c r="OIJ430" s="58"/>
      <c r="OIK430" s="15"/>
      <c r="OIL430" s="58"/>
      <c r="OIM430" s="15"/>
      <c r="OIN430" s="58"/>
      <c r="OIO430" s="15"/>
      <c r="OIP430" s="58"/>
      <c r="OIQ430" s="15"/>
      <c r="OIR430" s="58"/>
      <c r="OIS430" s="15"/>
      <c r="OIT430" s="58"/>
      <c r="OIU430" s="15"/>
      <c r="OIV430" s="58"/>
      <c r="OIW430" s="15"/>
      <c r="OIX430" s="58"/>
      <c r="OIY430" s="15"/>
      <c r="OIZ430" s="58"/>
      <c r="OJA430" s="15"/>
      <c r="OJB430" s="58"/>
      <c r="OJC430" s="15"/>
      <c r="OJD430" s="58"/>
      <c r="OJE430" s="15"/>
      <c r="OJF430" s="58"/>
      <c r="OJG430" s="15"/>
      <c r="OJH430" s="58"/>
      <c r="OJI430" s="15"/>
      <c r="OJJ430" s="58"/>
      <c r="OJK430" s="15"/>
      <c r="OJL430" s="58"/>
      <c r="OJM430" s="15"/>
      <c r="OJN430" s="58"/>
      <c r="OJO430" s="15"/>
      <c r="OJP430" s="58"/>
      <c r="OJQ430" s="15"/>
      <c r="OJR430" s="58"/>
      <c r="OJS430" s="15"/>
      <c r="OJT430" s="58"/>
      <c r="OJU430" s="15"/>
      <c r="OJV430" s="58"/>
      <c r="OJW430" s="15"/>
      <c r="OJX430" s="58"/>
      <c r="OJY430" s="15"/>
      <c r="OJZ430" s="58"/>
      <c r="OKA430" s="15"/>
      <c r="OKB430" s="58"/>
      <c r="OKC430" s="15"/>
      <c r="OKD430" s="58"/>
      <c r="OKE430" s="15"/>
      <c r="OKF430" s="58"/>
      <c r="OKG430" s="15"/>
      <c r="OKH430" s="58"/>
      <c r="OKI430" s="15"/>
      <c r="OKJ430" s="58"/>
      <c r="OKK430" s="15"/>
      <c r="OKL430" s="58"/>
      <c r="OKM430" s="15"/>
      <c r="OKN430" s="58"/>
      <c r="OKO430" s="15"/>
      <c r="OKP430" s="58"/>
      <c r="OKQ430" s="15"/>
      <c r="OKR430" s="58"/>
      <c r="OKS430" s="15"/>
      <c r="OKT430" s="58"/>
      <c r="OKU430" s="15"/>
      <c r="OKV430" s="58"/>
      <c r="OKW430" s="15"/>
      <c r="OKX430" s="58"/>
      <c r="OKY430" s="15"/>
      <c r="OKZ430" s="58"/>
      <c r="OLA430" s="15"/>
      <c r="OLB430" s="58"/>
      <c r="OLC430" s="15"/>
      <c r="OLD430" s="58"/>
      <c r="OLE430" s="15"/>
      <c r="OLF430" s="58"/>
      <c r="OLG430" s="15"/>
      <c r="OLH430" s="58"/>
      <c r="OLI430" s="15"/>
      <c r="OLJ430" s="58"/>
      <c r="OLK430" s="15"/>
      <c r="OLL430" s="58"/>
      <c r="OLM430" s="15"/>
      <c r="OLN430" s="58"/>
      <c r="OLO430" s="15"/>
      <c r="OLP430" s="58"/>
      <c r="OLQ430" s="15"/>
      <c r="OLR430" s="58"/>
      <c r="OLS430" s="15"/>
      <c r="OLT430" s="58"/>
      <c r="OLU430" s="15"/>
      <c r="OLV430" s="58"/>
      <c r="OLW430" s="15"/>
      <c r="OLX430" s="58"/>
      <c r="OLY430" s="15"/>
      <c r="OLZ430" s="58"/>
      <c r="OMA430" s="15"/>
      <c r="OMB430" s="58"/>
      <c r="OMC430" s="15"/>
      <c r="OMD430" s="58"/>
      <c r="OME430" s="15"/>
      <c r="OMF430" s="58"/>
      <c r="OMG430" s="15"/>
      <c r="OMH430" s="58"/>
      <c r="OMI430" s="15"/>
      <c r="OMJ430" s="58"/>
      <c r="OMK430" s="15"/>
      <c r="OML430" s="58"/>
      <c r="OMM430" s="15"/>
      <c r="OMN430" s="58"/>
      <c r="OMO430" s="15"/>
      <c r="OMP430" s="58"/>
      <c r="OMQ430" s="15"/>
      <c r="OMR430" s="58"/>
      <c r="OMS430" s="15"/>
      <c r="OMT430" s="58"/>
      <c r="OMU430" s="15"/>
      <c r="OMV430" s="58"/>
      <c r="OMW430" s="15"/>
      <c r="OMX430" s="58"/>
      <c r="OMY430" s="15"/>
      <c r="OMZ430" s="58"/>
      <c r="ONA430" s="15"/>
      <c r="ONB430" s="58"/>
      <c r="ONC430" s="15"/>
      <c r="OND430" s="58"/>
      <c r="ONE430" s="15"/>
      <c r="ONF430" s="58"/>
      <c r="ONG430" s="15"/>
      <c r="ONH430" s="58"/>
      <c r="ONI430" s="15"/>
      <c r="ONJ430" s="58"/>
      <c r="ONK430" s="15"/>
      <c r="ONL430" s="58"/>
      <c r="ONM430" s="15"/>
      <c r="ONN430" s="58"/>
      <c r="ONO430" s="15"/>
      <c r="ONP430" s="58"/>
      <c r="ONQ430" s="15"/>
      <c r="ONR430" s="58"/>
      <c r="ONS430" s="15"/>
      <c r="ONT430" s="58"/>
      <c r="ONU430" s="15"/>
      <c r="ONV430" s="58"/>
      <c r="ONW430" s="15"/>
      <c r="ONX430" s="58"/>
      <c r="ONY430" s="15"/>
      <c r="ONZ430" s="58"/>
      <c r="OOA430" s="15"/>
      <c r="OOB430" s="58"/>
      <c r="OOC430" s="15"/>
      <c r="OOD430" s="58"/>
      <c r="OOE430" s="15"/>
      <c r="OOF430" s="58"/>
      <c r="OOG430" s="15"/>
      <c r="OOH430" s="58"/>
      <c r="OOI430" s="15"/>
      <c r="OOJ430" s="58"/>
      <c r="OOK430" s="15"/>
      <c r="OOL430" s="58"/>
      <c r="OOM430" s="15"/>
      <c r="OON430" s="58"/>
      <c r="OOO430" s="15"/>
      <c r="OOP430" s="58"/>
      <c r="OOQ430" s="15"/>
      <c r="OOR430" s="58"/>
      <c r="OOS430" s="15"/>
      <c r="OOT430" s="58"/>
      <c r="OOU430" s="15"/>
      <c r="OOV430" s="58"/>
      <c r="OOW430" s="15"/>
      <c r="OOX430" s="58"/>
      <c r="OOY430" s="15"/>
      <c r="OOZ430" s="58"/>
      <c r="OPA430" s="15"/>
      <c r="OPB430" s="58"/>
      <c r="OPC430" s="15"/>
      <c r="OPD430" s="58"/>
      <c r="OPE430" s="15"/>
      <c r="OPF430" s="58"/>
      <c r="OPG430" s="15"/>
      <c r="OPH430" s="58"/>
      <c r="OPI430" s="15"/>
      <c r="OPJ430" s="58"/>
      <c r="OPK430" s="15"/>
      <c r="OPL430" s="58"/>
      <c r="OPM430" s="15"/>
      <c r="OPN430" s="58"/>
      <c r="OPO430" s="15"/>
      <c r="OPP430" s="58"/>
      <c r="OPQ430" s="15"/>
      <c r="OPR430" s="58"/>
      <c r="OPS430" s="15"/>
      <c r="OPT430" s="58"/>
      <c r="OPU430" s="15"/>
      <c r="OPV430" s="58"/>
      <c r="OPW430" s="15"/>
      <c r="OPX430" s="58"/>
      <c r="OPY430" s="15"/>
      <c r="OPZ430" s="58"/>
      <c r="OQA430" s="15"/>
      <c r="OQB430" s="58"/>
      <c r="OQC430" s="15"/>
      <c r="OQD430" s="58"/>
      <c r="OQE430" s="15"/>
      <c r="OQF430" s="58"/>
      <c r="OQG430" s="15"/>
      <c r="OQH430" s="58"/>
      <c r="OQI430" s="15"/>
      <c r="OQJ430" s="58"/>
      <c r="OQK430" s="15"/>
      <c r="OQL430" s="58"/>
      <c r="OQM430" s="15"/>
      <c r="OQN430" s="58"/>
      <c r="OQO430" s="15"/>
      <c r="OQP430" s="58"/>
      <c r="OQQ430" s="15"/>
      <c r="OQR430" s="58"/>
      <c r="OQS430" s="15"/>
      <c r="OQT430" s="58"/>
      <c r="OQU430" s="15"/>
      <c r="OQV430" s="58"/>
      <c r="OQW430" s="15"/>
      <c r="OQX430" s="58"/>
      <c r="OQY430" s="15"/>
      <c r="OQZ430" s="58"/>
      <c r="ORA430" s="15"/>
      <c r="ORB430" s="58"/>
      <c r="ORC430" s="15"/>
      <c r="ORD430" s="58"/>
      <c r="ORE430" s="15"/>
      <c r="ORF430" s="58"/>
      <c r="ORG430" s="15"/>
      <c r="ORH430" s="58"/>
      <c r="ORI430" s="15"/>
      <c r="ORJ430" s="58"/>
      <c r="ORK430" s="15"/>
      <c r="ORL430" s="58"/>
      <c r="ORM430" s="15"/>
      <c r="ORN430" s="58"/>
      <c r="ORO430" s="15"/>
      <c r="ORP430" s="58"/>
      <c r="ORQ430" s="15"/>
      <c r="ORR430" s="58"/>
      <c r="ORS430" s="15"/>
      <c r="ORT430" s="58"/>
      <c r="ORU430" s="15"/>
      <c r="ORV430" s="58"/>
      <c r="ORW430" s="15"/>
      <c r="ORX430" s="58"/>
      <c r="ORY430" s="15"/>
      <c r="ORZ430" s="58"/>
      <c r="OSA430" s="15"/>
      <c r="OSB430" s="58"/>
      <c r="OSC430" s="15"/>
      <c r="OSD430" s="58"/>
      <c r="OSE430" s="15"/>
      <c r="OSF430" s="58"/>
      <c r="OSG430" s="15"/>
      <c r="OSH430" s="58"/>
      <c r="OSI430" s="15"/>
      <c r="OSJ430" s="58"/>
      <c r="OSK430" s="15"/>
      <c r="OSL430" s="58"/>
      <c r="OSM430" s="15"/>
      <c r="OSN430" s="58"/>
      <c r="OSO430" s="15"/>
      <c r="OSP430" s="58"/>
      <c r="OSQ430" s="15"/>
      <c r="OSR430" s="58"/>
      <c r="OSS430" s="15"/>
      <c r="OST430" s="58"/>
      <c r="OSU430" s="15"/>
      <c r="OSV430" s="58"/>
      <c r="OSW430" s="15"/>
      <c r="OSX430" s="58"/>
      <c r="OSY430" s="15"/>
      <c r="OSZ430" s="58"/>
      <c r="OTA430" s="15"/>
      <c r="OTB430" s="58"/>
      <c r="OTC430" s="15"/>
      <c r="OTD430" s="58"/>
      <c r="OTE430" s="15"/>
      <c r="OTF430" s="58"/>
      <c r="OTG430" s="15"/>
      <c r="OTH430" s="58"/>
      <c r="OTI430" s="15"/>
      <c r="OTJ430" s="58"/>
      <c r="OTK430" s="15"/>
      <c r="OTL430" s="58"/>
      <c r="OTM430" s="15"/>
      <c r="OTN430" s="58"/>
      <c r="OTO430" s="15"/>
      <c r="OTP430" s="58"/>
      <c r="OTQ430" s="15"/>
      <c r="OTR430" s="58"/>
      <c r="OTS430" s="15"/>
      <c r="OTT430" s="58"/>
      <c r="OTU430" s="15"/>
      <c r="OTV430" s="58"/>
      <c r="OTW430" s="15"/>
      <c r="OTX430" s="58"/>
      <c r="OTY430" s="15"/>
      <c r="OTZ430" s="58"/>
      <c r="OUA430" s="15"/>
      <c r="OUB430" s="58"/>
      <c r="OUC430" s="15"/>
      <c r="OUD430" s="58"/>
      <c r="OUE430" s="15"/>
      <c r="OUF430" s="58"/>
      <c r="OUG430" s="15"/>
      <c r="OUH430" s="58"/>
      <c r="OUI430" s="15"/>
      <c r="OUJ430" s="58"/>
      <c r="OUK430" s="15"/>
      <c r="OUL430" s="58"/>
      <c r="OUM430" s="15"/>
      <c r="OUN430" s="58"/>
      <c r="OUO430" s="15"/>
      <c r="OUP430" s="58"/>
      <c r="OUQ430" s="15"/>
      <c r="OUR430" s="58"/>
      <c r="OUS430" s="15"/>
      <c r="OUT430" s="58"/>
      <c r="OUU430" s="15"/>
      <c r="OUV430" s="58"/>
      <c r="OUW430" s="15"/>
      <c r="OUX430" s="58"/>
      <c r="OUY430" s="15"/>
      <c r="OUZ430" s="58"/>
      <c r="OVA430" s="15"/>
      <c r="OVB430" s="58"/>
      <c r="OVC430" s="15"/>
      <c r="OVD430" s="58"/>
      <c r="OVE430" s="15"/>
      <c r="OVF430" s="58"/>
      <c r="OVG430" s="15"/>
      <c r="OVH430" s="58"/>
      <c r="OVI430" s="15"/>
      <c r="OVJ430" s="58"/>
      <c r="OVK430" s="15"/>
      <c r="OVL430" s="58"/>
      <c r="OVM430" s="15"/>
      <c r="OVN430" s="58"/>
      <c r="OVO430" s="15"/>
      <c r="OVP430" s="58"/>
      <c r="OVQ430" s="15"/>
      <c r="OVR430" s="58"/>
      <c r="OVS430" s="15"/>
      <c r="OVT430" s="58"/>
      <c r="OVU430" s="15"/>
      <c r="OVV430" s="58"/>
      <c r="OVW430" s="15"/>
      <c r="OVX430" s="58"/>
      <c r="OVY430" s="15"/>
      <c r="OVZ430" s="58"/>
      <c r="OWA430" s="15"/>
      <c r="OWB430" s="58"/>
      <c r="OWC430" s="15"/>
      <c r="OWD430" s="58"/>
      <c r="OWE430" s="15"/>
      <c r="OWF430" s="58"/>
      <c r="OWG430" s="15"/>
      <c r="OWH430" s="58"/>
      <c r="OWI430" s="15"/>
      <c r="OWJ430" s="58"/>
      <c r="OWK430" s="15"/>
      <c r="OWL430" s="58"/>
      <c r="OWM430" s="15"/>
      <c r="OWN430" s="58"/>
      <c r="OWO430" s="15"/>
      <c r="OWP430" s="58"/>
      <c r="OWQ430" s="15"/>
      <c r="OWR430" s="58"/>
      <c r="OWS430" s="15"/>
      <c r="OWT430" s="58"/>
      <c r="OWU430" s="15"/>
      <c r="OWV430" s="58"/>
      <c r="OWW430" s="15"/>
      <c r="OWX430" s="58"/>
      <c r="OWY430" s="15"/>
      <c r="OWZ430" s="58"/>
      <c r="OXA430" s="15"/>
      <c r="OXB430" s="58"/>
      <c r="OXC430" s="15"/>
      <c r="OXD430" s="58"/>
      <c r="OXE430" s="15"/>
      <c r="OXF430" s="58"/>
      <c r="OXG430" s="15"/>
      <c r="OXH430" s="58"/>
      <c r="OXI430" s="15"/>
      <c r="OXJ430" s="58"/>
      <c r="OXK430" s="15"/>
      <c r="OXL430" s="58"/>
      <c r="OXM430" s="15"/>
      <c r="OXN430" s="58"/>
      <c r="OXO430" s="15"/>
      <c r="OXP430" s="58"/>
      <c r="OXQ430" s="15"/>
      <c r="OXR430" s="58"/>
      <c r="OXS430" s="15"/>
      <c r="OXT430" s="58"/>
      <c r="OXU430" s="15"/>
      <c r="OXV430" s="58"/>
      <c r="OXW430" s="15"/>
      <c r="OXX430" s="58"/>
      <c r="OXY430" s="15"/>
      <c r="OXZ430" s="58"/>
      <c r="OYA430" s="15"/>
      <c r="OYB430" s="58"/>
      <c r="OYC430" s="15"/>
      <c r="OYD430" s="58"/>
      <c r="OYE430" s="15"/>
      <c r="OYF430" s="58"/>
      <c r="OYG430" s="15"/>
      <c r="OYH430" s="58"/>
      <c r="OYI430" s="15"/>
      <c r="OYJ430" s="58"/>
      <c r="OYK430" s="15"/>
      <c r="OYL430" s="58"/>
      <c r="OYM430" s="15"/>
      <c r="OYN430" s="58"/>
      <c r="OYO430" s="15"/>
      <c r="OYP430" s="58"/>
      <c r="OYQ430" s="15"/>
      <c r="OYR430" s="58"/>
      <c r="OYS430" s="15"/>
      <c r="OYT430" s="58"/>
      <c r="OYU430" s="15"/>
      <c r="OYV430" s="58"/>
      <c r="OYW430" s="15"/>
      <c r="OYX430" s="58"/>
      <c r="OYY430" s="15"/>
      <c r="OYZ430" s="58"/>
      <c r="OZA430" s="15"/>
      <c r="OZB430" s="58"/>
      <c r="OZC430" s="15"/>
      <c r="OZD430" s="58"/>
      <c r="OZE430" s="15"/>
      <c r="OZF430" s="58"/>
      <c r="OZG430" s="15"/>
      <c r="OZH430" s="58"/>
      <c r="OZI430" s="15"/>
      <c r="OZJ430" s="58"/>
      <c r="OZK430" s="15"/>
      <c r="OZL430" s="58"/>
      <c r="OZM430" s="15"/>
      <c r="OZN430" s="58"/>
      <c r="OZO430" s="15"/>
      <c r="OZP430" s="58"/>
      <c r="OZQ430" s="15"/>
      <c r="OZR430" s="58"/>
      <c r="OZS430" s="15"/>
      <c r="OZT430" s="58"/>
      <c r="OZU430" s="15"/>
      <c r="OZV430" s="58"/>
      <c r="OZW430" s="15"/>
      <c r="OZX430" s="58"/>
      <c r="OZY430" s="15"/>
      <c r="OZZ430" s="58"/>
      <c r="PAA430" s="15"/>
      <c r="PAB430" s="58"/>
      <c r="PAC430" s="15"/>
      <c r="PAD430" s="58"/>
      <c r="PAE430" s="15"/>
      <c r="PAF430" s="58"/>
      <c r="PAG430" s="15"/>
      <c r="PAH430" s="58"/>
      <c r="PAI430" s="15"/>
      <c r="PAJ430" s="58"/>
      <c r="PAK430" s="15"/>
      <c r="PAL430" s="58"/>
      <c r="PAM430" s="15"/>
      <c r="PAN430" s="58"/>
      <c r="PAO430" s="15"/>
      <c r="PAP430" s="58"/>
      <c r="PAQ430" s="15"/>
      <c r="PAR430" s="58"/>
      <c r="PAS430" s="15"/>
      <c r="PAT430" s="58"/>
      <c r="PAU430" s="15"/>
      <c r="PAV430" s="58"/>
      <c r="PAW430" s="15"/>
      <c r="PAX430" s="58"/>
      <c r="PAY430" s="15"/>
      <c r="PAZ430" s="58"/>
      <c r="PBA430" s="15"/>
      <c r="PBB430" s="58"/>
      <c r="PBC430" s="15"/>
      <c r="PBD430" s="58"/>
      <c r="PBE430" s="15"/>
      <c r="PBF430" s="58"/>
      <c r="PBG430" s="15"/>
      <c r="PBH430" s="58"/>
      <c r="PBI430" s="15"/>
      <c r="PBJ430" s="58"/>
      <c r="PBK430" s="15"/>
      <c r="PBL430" s="58"/>
      <c r="PBM430" s="15"/>
      <c r="PBN430" s="58"/>
      <c r="PBO430" s="15"/>
      <c r="PBP430" s="58"/>
      <c r="PBQ430" s="15"/>
      <c r="PBR430" s="58"/>
      <c r="PBS430" s="15"/>
      <c r="PBT430" s="58"/>
      <c r="PBU430" s="15"/>
      <c r="PBV430" s="58"/>
      <c r="PBW430" s="15"/>
      <c r="PBX430" s="58"/>
      <c r="PBY430" s="15"/>
      <c r="PBZ430" s="58"/>
      <c r="PCA430" s="15"/>
      <c r="PCB430" s="58"/>
      <c r="PCC430" s="15"/>
      <c r="PCD430" s="58"/>
      <c r="PCE430" s="15"/>
      <c r="PCF430" s="58"/>
      <c r="PCG430" s="15"/>
      <c r="PCH430" s="58"/>
      <c r="PCI430" s="15"/>
      <c r="PCJ430" s="58"/>
      <c r="PCK430" s="15"/>
      <c r="PCL430" s="58"/>
      <c r="PCM430" s="15"/>
      <c r="PCN430" s="58"/>
      <c r="PCO430" s="15"/>
      <c r="PCP430" s="58"/>
      <c r="PCQ430" s="15"/>
      <c r="PCR430" s="58"/>
      <c r="PCS430" s="15"/>
      <c r="PCT430" s="58"/>
      <c r="PCU430" s="15"/>
      <c r="PCV430" s="58"/>
      <c r="PCW430" s="15"/>
      <c r="PCX430" s="58"/>
      <c r="PCY430" s="15"/>
      <c r="PCZ430" s="58"/>
      <c r="PDA430" s="15"/>
      <c r="PDB430" s="58"/>
      <c r="PDC430" s="15"/>
      <c r="PDD430" s="58"/>
      <c r="PDE430" s="15"/>
      <c r="PDF430" s="58"/>
      <c r="PDG430" s="15"/>
      <c r="PDH430" s="58"/>
      <c r="PDI430" s="15"/>
      <c r="PDJ430" s="58"/>
      <c r="PDK430" s="15"/>
      <c r="PDL430" s="58"/>
      <c r="PDM430" s="15"/>
      <c r="PDN430" s="58"/>
      <c r="PDO430" s="15"/>
      <c r="PDP430" s="58"/>
      <c r="PDQ430" s="15"/>
      <c r="PDR430" s="58"/>
      <c r="PDS430" s="15"/>
      <c r="PDT430" s="58"/>
      <c r="PDU430" s="15"/>
      <c r="PDV430" s="58"/>
      <c r="PDW430" s="15"/>
      <c r="PDX430" s="58"/>
      <c r="PDY430" s="15"/>
      <c r="PDZ430" s="58"/>
      <c r="PEA430" s="15"/>
      <c r="PEB430" s="58"/>
      <c r="PEC430" s="15"/>
      <c r="PED430" s="58"/>
      <c r="PEE430" s="15"/>
      <c r="PEF430" s="58"/>
      <c r="PEG430" s="15"/>
      <c r="PEH430" s="58"/>
      <c r="PEI430" s="15"/>
      <c r="PEJ430" s="58"/>
      <c r="PEK430" s="15"/>
      <c r="PEL430" s="58"/>
      <c r="PEM430" s="15"/>
      <c r="PEN430" s="58"/>
      <c r="PEO430" s="15"/>
      <c r="PEP430" s="58"/>
      <c r="PEQ430" s="15"/>
      <c r="PER430" s="58"/>
      <c r="PES430" s="15"/>
      <c r="PET430" s="58"/>
      <c r="PEU430" s="15"/>
      <c r="PEV430" s="58"/>
      <c r="PEW430" s="15"/>
      <c r="PEX430" s="58"/>
      <c r="PEY430" s="15"/>
      <c r="PEZ430" s="58"/>
      <c r="PFA430" s="15"/>
      <c r="PFB430" s="58"/>
      <c r="PFC430" s="15"/>
      <c r="PFD430" s="58"/>
      <c r="PFE430" s="15"/>
      <c r="PFF430" s="58"/>
      <c r="PFG430" s="15"/>
      <c r="PFH430" s="58"/>
      <c r="PFI430" s="15"/>
      <c r="PFJ430" s="58"/>
      <c r="PFK430" s="15"/>
      <c r="PFL430" s="58"/>
      <c r="PFM430" s="15"/>
      <c r="PFN430" s="58"/>
      <c r="PFO430" s="15"/>
      <c r="PFP430" s="58"/>
      <c r="PFQ430" s="15"/>
      <c r="PFR430" s="58"/>
      <c r="PFS430" s="15"/>
      <c r="PFT430" s="58"/>
      <c r="PFU430" s="15"/>
      <c r="PFV430" s="58"/>
      <c r="PFW430" s="15"/>
      <c r="PFX430" s="58"/>
      <c r="PFY430" s="15"/>
      <c r="PFZ430" s="58"/>
      <c r="PGA430" s="15"/>
      <c r="PGB430" s="58"/>
      <c r="PGC430" s="15"/>
      <c r="PGD430" s="58"/>
      <c r="PGE430" s="15"/>
      <c r="PGF430" s="58"/>
      <c r="PGG430" s="15"/>
      <c r="PGH430" s="58"/>
      <c r="PGI430" s="15"/>
      <c r="PGJ430" s="58"/>
      <c r="PGK430" s="15"/>
      <c r="PGL430" s="58"/>
      <c r="PGM430" s="15"/>
      <c r="PGN430" s="58"/>
      <c r="PGO430" s="15"/>
      <c r="PGP430" s="58"/>
      <c r="PGQ430" s="15"/>
      <c r="PGR430" s="58"/>
      <c r="PGS430" s="15"/>
      <c r="PGT430" s="58"/>
      <c r="PGU430" s="15"/>
      <c r="PGV430" s="58"/>
      <c r="PGW430" s="15"/>
      <c r="PGX430" s="58"/>
      <c r="PGY430" s="15"/>
      <c r="PGZ430" s="58"/>
      <c r="PHA430" s="15"/>
      <c r="PHB430" s="58"/>
      <c r="PHC430" s="15"/>
      <c r="PHD430" s="58"/>
      <c r="PHE430" s="15"/>
      <c r="PHF430" s="58"/>
      <c r="PHG430" s="15"/>
      <c r="PHH430" s="58"/>
      <c r="PHI430" s="15"/>
      <c r="PHJ430" s="58"/>
      <c r="PHK430" s="15"/>
      <c r="PHL430" s="58"/>
      <c r="PHM430" s="15"/>
      <c r="PHN430" s="58"/>
      <c r="PHO430" s="15"/>
      <c r="PHP430" s="58"/>
      <c r="PHQ430" s="15"/>
      <c r="PHR430" s="58"/>
      <c r="PHS430" s="15"/>
      <c r="PHT430" s="58"/>
      <c r="PHU430" s="15"/>
      <c r="PHV430" s="58"/>
      <c r="PHW430" s="15"/>
      <c r="PHX430" s="58"/>
      <c r="PHY430" s="15"/>
      <c r="PHZ430" s="58"/>
      <c r="PIA430" s="15"/>
      <c r="PIB430" s="58"/>
      <c r="PIC430" s="15"/>
      <c r="PID430" s="58"/>
      <c r="PIE430" s="15"/>
      <c r="PIF430" s="58"/>
      <c r="PIG430" s="15"/>
      <c r="PIH430" s="58"/>
      <c r="PII430" s="15"/>
      <c r="PIJ430" s="58"/>
      <c r="PIK430" s="15"/>
      <c r="PIL430" s="58"/>
      <c r="PIM430" s="15"/>
      <c r="PIN430" s="58"/>
      <c r="PIO430" s="15"/>
      <c r="PIP430" s="58"/>
      <c r="PIQ430" s="15"/>
      <c r="PIR430" s="58"/>
      <c r="PIS430" s="15"/>
      <c r="PIT430" s="58"/>
      <c r="PIU430" s="15"/>
      <c r="PIV430" s="58"/>
      <c r="PIW430" s="15"/>
      <c r="PIX430" s="58"/>
      <c r="PIY430" s="15"/>
      <c r="PIZ430" s="58"/>
      <c r="PJA430" s="15"/>
      <c r="PJB430" s="58"/>
      <c r="PJC430" s="15"/>
      <c r="PJD430" s="58"/>
      <c r="PJE430" s="15"/>
      <c r="PJF430" s="58"/>
      <c r="PJG430" s="15"/>
      <c r="PJH430" s="58"/>
      <c r="PJI430" s="15"/>
      <c r="PJJ430" s="58"/>
      <c r="PJK430" s="15"/>
      <c r="PJL430" s="58"/>
      <c r="PJM430" s="15"/>
      <c r="PJN430" s="58"/>
      <c r="PJO430" s="15"/>
      <c r="PJP430" s="58"/>
      <c r="PJQ430" s="15"/>
      <c r="PJR430" s="58"/>
      <c r="PJS430" s="15"/>
      <c r="PJT430" s="58"/>
      <c r="PJU430" s="15"/>
      <c r="PJV430" s="58"/>
      <c r="PJW430" s="15"/>
      <c r="PJX430" s="58"/>
      <c r="PJY430" s="15"/>
      <c r="PJZ430" s="58"/>
      <c r="PKA430" s="15"/>
      <c r="PKB430" s="58"/>
      <c r="PKC430" s="15"/>
      <c r="PKD430" s="58"/>
      <c r="PKE430" s="15"/>
      <c r="PKF430" s="58"/>
      <c r="PKG430" s="15"/>
      <c r="PKH430" s="58"/>
      <c r="PKI430" s="15"/>
      <c r="PKJ430" s="58"/>
      <c r="PKK430" s="15"/>
      <c r="PKL430" s="58"/>
      <c r="PKM430" s="15"/>
      <c r="PKN430" s="58"/>
      <c r="PKO430" s="15"/>
      <c r="PKP430" s="58"/>
      <c r="PKQ430" s="15"/>
      <c r="PKR430" s="58"/>
      <c r="PKS430" s="15"/>
      <c r="PKT430" s="58"/>
      <c r="PKU430" s="15"/>
      <c r="PKV430" s="58"/>
      <c r="PKW430" s="15"/>
      <c r="PKX430" s="58"/>
      <c r="PKY430" s="15"/>
      <c r="PKZ430" s="58"/>
      <c r="PLA430" s="15"/>
      <c r="PLB430" s="58"/>
      <c r="PLC430" s="15"/>
      <c r="PLD430" s="58"/>
      <c r="PLE430" s="15"/>
      <c r="PLF430" s="58"/>
      <c r="PLG430" s="15"/>
      <c r="PLH430" s="58"/>
      <c r="PLI430" s="15"/>
      <c r="PLJ430" s="58"/>
      <c r="PLK430" s="15"/>
      <c r="PLL430" s="58"/>
      <c r="PLM430" s="15"/>
      <c r="PLN430" s="58"/>
      <c r="PLO430" s="15"/>
      <c r="PLP430" s="58"/>
      <c r="PLQ430" s="15"/>
      <c r="PLR430" s="58"/>
      <c r="PLS430" s="15"/>
      <c r="PLT430" s="58"/>
      <c r="PLU430" s="15"/>
      <c r="PLV430" s="58"/>
      <c r="PLW430" s="15"/>
      <c r="PLX430" s="58"/>
      <c r="PLY430" s="15"/>
      <c r="PLZ430" s="58"/>
      <c r="PMA430" s="15"/>
      <c r="PMB430" s="58"/>
      <c r="PMC430" s="15"/>
      <c r="PMD430" s="58"/>
      <c r="PME430" s="15"/>
      <c r="PMF430" s="58"/>
      <c r="PMG430" s="15"/>
      <c r="PMH430" s="58"/>
      <c r="PMI430" s="15"/>
      <c r="PMJ430" s="58"/>
      <c r="PMK430" s="15"/>
      <c r="PML430" s="58"/>
      <c r="PMM430" s="15"/>
      <c r="PMN430" s="58"/>
      <c r="PMO430" s="15"/>
      <c r="PMP430" s="58"/>
      <c r="PMQ430" s="15"/>
      <c r="PMR430" s="58"/>
      <c r="PMS430" s="15"/>
      <c r="PMT430" s="58"/>
      <c r="PMU430" s="15"/>
      <c r="PMV430" s="58"/>
      <c r="PMW430" s="15"/>
      <c r="PMX430" s="58"/>
      <c r="PMY430" s="15"/>
      <c r="PMZ430" s="58"/>
      <c r="PNA430" s="15"/>
      <c r="PNB430" s="58"/>
      <c r="PNC430" s="15"/>
      <c r="PND430" s="58"/>
      <c r="PNE430" s="15"/>
      <c r="PNF430" s="58"/>
      <c r="PNG430" s="15"/>
      <c r="PNH430" s="58"/>
      <c r="PNI430" s="15"/>
      <c r="PNJ430" s="58"/>
      <c r="PNK430" s="15"/>
      <c r="PNL430" s="58"/>
      <c r="PNM430" s="15"/>
      <c r="PNN430" s="58"/>
      <c r="PNO430" s="15"/>
      <c r="PNP430" s="58"/>
      <c r="PNQ430" s="15"/>
      <c r="PNR430" s="58"/>
      <c r="PNS430" s="15"/>
      <c r="PNT430" s="58"/>
      <c r="PNU430" s="15"/>
      <c r="PNV430" s="58"/>
      <c r="PNW430" s="15"/>
      <c r="PNX430" s="58"/>
      <c r="PNY430" s="15"/>
      <c r="PNZ430" s="58"/>
      <c r="POA430" s="15"/>
      <c r="POB430" s="58"/>
      <c r="POC430" s="15"/>
      <c r="POD430" s="58"/>
      <c r="POE430" s="15"/>
      <c r="POF430" s="58"/>
      <c r="POG430" s="15"/>
      <c r="POH430" s="58"/>
      <c r="POI430" s="15"/>
      <c r="POJ430" s="58"/>
      <c r="POK430" s="15"/>
      <c r="POL430" s="58"/>
      <c r="POM430" s="15"/>
      <c r="PON430" s="58"/>
      <c r="POO430" s="15"/>
      <c r="POP430" s="58"/>
      <c r="POQ430" s="15"/>
      <c r="POR430" s="58"/>
      <c r="POS430" s="15"/>
      <c r="POT430" s="58"/>
      <c r="POU430" s="15"/>
      <c r="POV430" s="58"/>
      <c r="POW430" s="15"/>
      <c r="POX430" s="58"/>
      <c r="POY430" s="15"/>
      <c r="POZ430" s="58"/>
      <c r="PPA430" s="15"/>
      <c r="PPB430" s="58"/>
      <c r="PPC430" s="15"/>
      <c r="PPD430" s="58"/>
      <c r="PPE430" s="15"/>
      <c r="PPF430" s="58"/>
      <c r="PPG430" s="15"/>
      <c r="PPH430" s="58"/>
      <c r="PPI430" s="15"/>
      <c r="PPJ430" s="58"/>
      <c r="PPK430" s="15"/>
      <c r="PPL430" s="58"/>
      <c r="PPM430" s="15"/>
      <c r="PPN430" s="58"/>
      <c r="PPO430" s="15"/>
      <c r="PPP430" s="58"/>
      <c r="PPQ430" s="15"/>
      <c r="PPR430" s="58"/>
      <c r="PPS430" s="15"/>
      <c r="PPT430" s="58"/>
      <c r="PPU430" s="15"/>
      <c r="PPV430" s="58"/>
      <c r="PPW430" s="15"/>
      <c r="PPX430" s="58"/>
      <c r="PPY430" s="15"/>
      <c r="PPZ430" s="58"/>
      <c r="PQA430" s="15"/>
      <c r="PQB430" s="58"/>
      <c r="PQC430" s="15"/>
      <c r="PQD430" s="58"/>
      <c r="PQE430" s="15"/>
      <c r="PQF430" s="58"/>
      <c r="PQG430" s="15"/>
      <c r="PQH430" s="58"/>
      <c r="PQI430" s="15"/>
      <c r="PQJ430" s="58"/>
      <c r="PQK430" s="15"/>
      <c r="PQL430" s="58"/>
      <c r="PQM430" s="15"/>
      <c r="PQN430" s="58"/>
      <c r="PQO430" s="15"/>
      <c r="PQP430" s="58"/>
      <c r="PQQ430" s="15"/>
      <c r="PQR430" s="58"/>
      <c r="PQS430" s="15"/>
      <c r="PQT430" s="58"/>
      <c r="PQU430" s="15"/>
      <c r="PQV430" s="58"/>
      <c r="PQW430" s="15"/>
      <c r="PQX430" s="58"/>
      <c r="PQY430" s="15"/>
      <c r="PQZ430" s="58"/>
      <c r="PRA430" s="15"/>
      <c r="PRB430" s="58"/>
      <c r="PRC430" s="15"/>
      <c r="PRD430" s="58"/>
      <c r="PRE430" s="15"/>
      <c r="PRF430" s="58"/>
      <c r="PRG430" s="15"/>
      <c r="PRH430" s="58"/>
      <c r="PRI430" s="15"/>
      <c r="PRJ430" s="58"/>
      <c r="PRK430" s="15"/>
      <c r="PRL430" s="58"/>
      <c r="PRM430" s="15"/>
      <c r="PRN430" s="58"/>
      <c r="PRO430" s="15"/>
      <c r="PRP430" s="58"/>
      <c r="PRQ430" s="15"/>
      <c r="PRR430" s="58"/>
      <c r="PRS430" s="15"/>
      <c r="PRT430" s="58"/>
      <c r="PRU430" s="15"/>
      <c r="PRV430" s="58"/>
      <c r="PRW430" s="15"/>
      <c r="PRX430" s="58"/>
      <c r="PRY430" s="15"/>
      <c r="PRZ430" s="58"/>
      <c r="PSA430" s="15"/>
      <c r="PSB430" s="58"/>
      <c r="PSC430" s="15"/>
      <c r="PSD430" s="58"/>
      <c r="PSE430" s="15"/>
      <c r="PSF430" s="58"/>
      <c r="PSG430" s="15"/>
      <c r="PSH430" s="58"/>
      <c r="PSI430" s="15"/>
      <c r="PSJ430" s="58"/>
      <c r="PSK430" s="15"/>
      <c r="PSL430" s="58"/>
      <c r="PSM430" s="15"/>
      <c r="PSN430" s="58"/>
      <c r="PSO430" s="15"/>
      <c r="PSP430" s="58"/>
      <c r="PSQ430" s="15"/>
      <c r="PSR430" s="58"/>
      <c r="PSS430" s="15"/>
      <c r="PST430" s="58"/>
      <c r="PSU430" s="15"/>
      <c r="PSV430" s="58"/>
      <c r="PSW430" s="15"/>
      <c r="PSX430" s="58"/>
      <c r="PSY430" s="15"/>
      <c r="PSZ430" s="58"/>
      <c r="PTA430" s="15"/>
      <c r="PTB430" s="58"/>
      <c r="PTC430" s="15"/>
      <c r="PTD430" s="58"/>
      <c r="PTE430" s="15"/>
      <c r="PTF430" s="58"/>
      <c r="PTG430" s="15"/>
      <c r="PTH430" s="58"/>
      <c r="PTI430" s="15"/>
      <c r="PTJ430" s="58"/>
      <c r="PTK430" s="15"/>
      <c r="PTL430" s="58"/>
      <c r="PTM430" s="15"/>
      <c r="PTN430" s="58"/>
      <c r="PTO430" s="15"/>
      <c r="PTP430" s="58"/>
      <c r="PTQ430" s="15"/>
      <c r="PTR430" s="58"/>
      <c r="PTS430" s="15"/>
      <c r="PTT430" s="58"/>
      <c r="PTU430" s="15"/>
      <c r="PTV430" s="58"/>
      <c r="PTW430" s="15"/>
      <c r="PTX430" s="58"/>
      <c r="PTY430" s="15"/>
      <c r="PTZ430" s="58"/>
      <c r="PUA430" s="15"/>
      <c r="PUB430" s="58"/>
      <c r="PUC430" s="15"/>
      <c r="PUD430" s="58"/>
      <c r="PUE430" s="15"/>
      <c r="PUF430" s="58"/>
      <c r="PUG430" s="15"/>
      <c r="PUH430" s="58"/>
      <c r="PUI430" s="15"/>
      <c r="PUJ430" s="58"/>
      <c r="PUK430" s="15"/>
      <c r="PUL430" s="58"/>
      <c r="PUM430" s="15"/>
      <c r="PUN430" s="58"/>
      <c r="PUO430" s="15"/>
      <c r="PUP430" s="58"/>
      <c r="PUQ430" s="15"/>
      <c r="PUR430" s="58"/>
      <c r="PUS430" s="15"/>
      <c r="PUT430" s="58"/>
      <c r="PUU430" s="15"/>
      <c r="PUV430" s="58"/>
      <c r="PUW430" s="15"/>
      <c r="PUX430" s="58"/>
      <c r="PUY430" s="15"/>
      <c r="PUZ430" s="58"/>
      <c r="PVA430" s="15"/>
      <c r="PVB430" s="58"/>
      <c r="PVC430" s="15"/>
      <c r="PVD430" s="58"/>
      <c r="PVE430" s="15"/>
      <c r="PVF430" s="58"/>
      <c r="PVG430" s="15"/>
      <c r="PVH430" s="58"/>
      <c r="PVI430" s="15"/>
      <c r="PVJ430" s="58"/>
      <c r="PVK430" s="15"/>
      <c r="PVL430" s="58"/>
      <c r="PVM430" s="15"/>
      <c r="PVN430" s="58"/>
      <c r="PVO430" s="15"/>
      <c r="PVP430" s="58"/>
      <c r="PVQ430" s="15"/>
      <c r="PVR430" s="58"/>
      <c r="PVS430" s="15"/>
      <c r="PVT430" s="58"/>
      <c r="PVU430" s="15"/>
      <c r="PVV430" s="58"/>
      <c r="PVW430" s="15"/>
      <c r="PVX430" s="58"/>
      <c r="PVY430" s="15"/>
      <c r="PVZ430" s="58"/>
      <c r="PWA430" s="15"/>
      <c r="PWB430" s="58"/>
      <c r="PWC430" s="15"/>
      <c r="PWD430" s="58"/>
      <c r="PWE430" s="15"/>
      <c r="PWF430" s="58"/>
      <c r="PWG430" s="15"/>
      <c r="PWH430" s="58"/>
      <c r="PWI430" s="15"/>
      <c r="PWJ430" s="58"/>
      <c r="PWK430" s="15"/>
      <c r="PWL430" s="58"/>
      <c r="PWM430" s="15"/>
      <c r="PWN430" s="58"/>
      <c r="PWO430" s="15"/>
      <c r="PWP430" s="58"/>
      <c r="PWQ430" s="15"/>
      <c r="PWR430" s="58"/>
      <c r="PWS430" s="15"/>
      <c r="PWT430" s="58"/>
      <c r="PWU430" s="15"/>
      <c r="PWV430" s="58"/>
      <c r="PWW430" s="15"/>
      <c r="PWX430" s="58"/>
      <c r="PWY430" s="15"/>
      <c r="PWZ430" s="58"/>
      <c r="PXA430" s="15"/>
      <c r="PXB430" s="58"/>
      <c r="PXC430" s="15"/>
      <c r="PXD430" s="58"/>
      <c r="PXE430" s="15"/>
      <c r="PXF430" s="58"/>
      <c r="PXG430" s="15"/>
      <c r="PXH430" s="58"/>
      <c r="PXI430" s="15"/>
      <c r="PXJ430" s="58"/>
      <c r="PXK430" s="15"/>
      <c r="PXL430" s="58"/>
      <c r="PXM430" s="15"/>
      <c r="PXN430" s="58"/>
      <c r="PXO430" s="15"/>
      <c r="PXP430" s="58"/>
      <c r="PXQ430" s="15"/>
      <c r="PXR430" s="58"/>
      <c r="PXS430" s="15"/>
      <c r="PXT430" s="58"/>
      <c r="PXU430" s="15"/>
      <c r="PXV430" s="58"/>
      <c r="PXW430" s="15"/>
      <c r="PXX430" s="58"/>
      <c r="PXY430" s="15"/>
      <c r="PXZ430" s="58"/>
      <c r="PYA430" s="15"/>
      <c r="PYB430" s="58"/>
      <c r="PYC430" s="15"/>
      <c r="PYD430" s="58"/>
      <c r="PYE430" s="15"/>
      <c r="PYF430" s="58"/>
      <c r="PYG430" s="15"/>
      <c r="PYH430" s="58"/>
      <c r="PYI430" s="15"/>
      <c r="PYJ430" s="58"/>
      <c r="PYK430" s="15"/>
      <c r="PYL430" s="58"/>
      <c r="PYM430" s="15"/>
      <c r="PYN430" s="58"/>
      <c r="PYO430" s="15"/>
      <c r="PYP430" s="58"/>
      <c r="PYQ430" s="15"/>
      <c r="PYR430" s="58"/>
      <c r="PYS430" s="15"/>
      <c r="PYT430" s="58"/>
      <c r="PYU430" s="15"/>
      <c r="PYV430" s="58"/>
      <c r="PYW430" s="15"/>
      <c r="PYX430" s="58"/>
      <c r="PYY430" s="15"/>
      <c r="PYZ430" s="58"/>
      <c r="PZA430" s="15"/>
      <c r="PZB430" s="58"/>
      <c r="PZC430" s="15"/>
      <c r="PZD430" s="58"/>
      <c r="PZE430" s="15"/>
      <c r="PZF430" s="58"/>
      <c r="PZG430" s="15"/>
      <c r="PZH430" s="58"/>
      <c r="PZI430" s="15"/>
      <c r="PZJ430" s="58"/>
      <c r="PZK430" s="15"/>
      <c r="PZL430" s="58"/>
      <c r="PZM430" s="15"/>
      <c r="PZN430" s="58"/>
      <c r="PZO430" s="15"/>
      <c r="PZP430" s="58"/>
      <c r="PZQ430" s="15"/>
      <c r="PZR430" s="58"/>
      <c r="PZS430" s="15"/>
      <c r="PZT430" s="58"/>
      <c r="PZU430" s="15"/>
      <c r="PZV430" s="58"/>
      <c r="PZW430" s="15"/>
      <c r="PZX430" s="58"/>
      <c r="PZY430" s="15"/>
      <c r="PZZ430" s="58"/>
      <c r="QAA430" s="15"/>
      <c r="QAB430" s="58"/>
      <c r="QAC430" s="15"/>
      <c r="QAD430" s="58"/>
      <c r="QAE430" s="15"/>
      <c r="QAF430" s="58"/>
      <c r="QAG430" s="15"/>
      <c r="QAH430" s="58"/>
      <c r="QAI430" s="15"/>
      <c r="QAJ430" s="58"/>
      <c r="QAK430" s="15"/>
      <c r="QAL430" s="58"/>
      <c r="QAM430" s="15"/>
      <c r="QAN430" s="58"/>
      <c r="QAO430" s="15"/>
      <c r="QAP430" s="58"/>
      <c r="QAQ430" s="15"/>
      <c r="QAR430" s="58"/>
      <c r="QAS430" s="15"/>
      <c r="QAT430" s="58"/>
      <c r="QAU430" s="15"/>
      <c r="QAV430" s="58"/>
      <c r="QAW430" s="15"/>
      <c r="QAX430" s="58"/>
      <c r="QAY430" s="15"/>
      <c r="QAZ430" s="58"/>
      <c r="QBA430" s="15"/>
      <c r="QBB430" s="58"/>
      <c r="QBC430" s="15"/>
      <c r="QBD430" s="58"/>
      <c r="QBE430" s="15"/>
      <c r="QBF430" s="58"/>
      <c r="QBG430" s="15"/>
      <c r="QBH430" s="58"/>
      <c r="QBI430" s="15"/>
      <c r="QBJ430" s="58"/>
      <c r="QBK430" s="15"/>
      <c r="QBL430" s="58"/>
      <c r="QBM430" s="15"/>
      <c r="QBN430" s="58"/>
      <c r="QBO430" s="15"/>
      <c r="QBP430" s="58"/>
      <c r="QBQ430" s="15"/>
      <c r="QBR430" s="58"/>
      <c r="QBS430" s="15"/>
      <c r="QBT430" s="58"/>
      <c r="QBU430" s="15"/>
      <c r="QBV430" s="58"/>
      <c r="QBW430" s="15"/>
      <c r="QBX430" s="58"/>
      <c r="QBY430" s="15"/>
      <c r="QBZ430" s="58"/>
      <c r="QCA430" s="15"/>
      <c r="QCB430" s="58"/>
      <c r="QCC430" s="15"/>
      <c r="QCD430" s="58"/>
      <c r="QCE430" s="15"/>
      <c r="QCF430" s="58"/>
      <c r="QCG430" s="15"/>
      <c r="QCH430" s="58"/>
      <c r="QCI430" s="15"/>
      <c r="QCJ430" s="58"/>
      <c r="QCK430" s="15"/>
      <c r="QCL430" s="58"/>
      <c r="QCM430" s="15"/>
      <c r="QCN430" s="58"/>
      <c r="QCO430" s="15"/>
      <c r="QCP430" s="58"/>
      <c r="QCQ430" s="15"/>
      <c r="QCR430" s="58"/>
      <c r="QCS430" s="15"/>
      <c r="QCT430" s="58"/>
      <c r="QCU430" s="15"/>
      <c r="QCV430" s="58"/>
      <c r="QCW430" s="15"/>
      <c r="QCX430" s="58"/>
      <c r="QCY430" s="15"/>
      <c r="QCZ430" s="58"/>
      <c r="QDA430" s="15"/>
      <c r="QDB430" s="58"/>
      <c r="QDC430" s="15"/>
      <c r="QDD430" s="58"/>
      <c r="QDE430" s="15"/>
      <c r="QDF430" s="58"/>
      <c r="QDG430" s="15"/>
      <c r="QDH430" s="58"/>
      <c r="QDI430" s="15"/>
      <c r="QDJ430" s="58"/>
      <c r="QDK430" s="15"/>
      <c r="QDL430" s="58"/>
      <c r="QDM430" s="15"/>
      <c r="QDN430" s="58"/>
      <c r="QDO430" s="15"/>
      <c r="QDP430" s="58"/>
      <c r="QDQ430" s="15"/>
      <c r="QDR430" s="58"/>
      <c r="QDS430" s="15"/>
      <c r="QDT430" s="58"/>
      <c r="QDU430" s="15"/>
      <c r="QDV430" s="58"/>
      <c r="QDW430" s="15"/>
      <c r="QDX430" s="58"/>
      <c r="QDY430" s="15"/>
      <c r="QDZ430" s="58"/>
      <c r="QEA430" s="15"/>
      <c r="QEB430" s="58"/>
      <c r="QEC430" s="15"/>
      <c r="QED430" s="58"/>
      <c r="QEE430" s="15"/>
      <c r="QEF430" s="58"/>
      <c r="QEG430" s="15"/>
      <c r="QEH430" s="58"/>
      <c r="QEI430" s="15"/>
      <c r="QEJ430" s="58"/>
      <c r="QEK430" s="15"/>
      <c r="QEL430" s="58"/>
      <c r="QEM430" s="15"/>
      <c r="QEN430" s="58"/>
      <c r="QEO430" s="15"/>
      <c r="QEP430" s="58"/>
      <c r="QEQ430" s="15"/>
      <c r="QER430" s="58"/>
      <c r="QES430" s="15"/>
      <c r="QET430" s="58"/>
      <c r="QEU430" s="15"/>
      <c r="QEV430" s="58"/>
      <c r="QEW430" s="15"/>
      <c r="QEX430" s="58"/>
      <c r="QEY430" s="15"/>
      <c r="QEZ430" s="58"/>
      <c r="QFA430" s="15"/>
      <c r="QFB430" s="58"/>
      <c r="QFC430" s="15"/>
      <c r="QFD430" s="58"/>
      <c r="QFE430" s="15"/>
      <c r="QFF430" s="58"/>
      <c r="QFG430" s="15"/>
      <c r="QFH430" s="58"/>
      <c r="QFI430" s="15"/>
      <c r="QFJ430" s="58"/>
      <c r="QFK430" s="15"/>
      <c r="QFL430" s="58"/>
      <c r="QFM430" s="15"/>
      <c r="QFN430" s="58"/>
      <c r="QFO430" s="15"/>
      <c r="QFP430" s="58"/>
      <c r="QFQ430" s="15"/>
      <c r="QFR430" s="58"/>
      <c r="QFS430" s="15"/>
      <c r="QFT430" s="58"/>
      <c r="QFU430" s="15"/>
      <c r="QFV430" s="58"/>
      <c r="QFW430" s="15"/>
      <c r="QFX430" s="58"/>
      <c r="QFY430" s="15"/>
      <c r="QFZ430" s="58"/>
      <c r="QGA430" s="15"/>
      <c r="QGB430" s="58"/>
      <c r="QGC430" s="15"/>
      <c r="QGD430" s="58"/>
      <c r="QGE430" s="15"/>
      <c r="QGF430" s="58"/>
      <c r="QGG430" s="15"/>
      <c r="QGH430" s="58"/>
      <c r="QGI430" s="15"/>
      <c r="QGJ430" s="58"/>
      <c r="QGK430" s="15"/>
      <c r="QGL430" s="58"/>
      <c r="QGM430" s="15"/>
      <c r="QGN430" s="58"/>
      <c r="QGO430" s="15"/>
      <c r="QGP430" s="58"/>
      <c r="QGQ430" s="15"/>
      <c r="QGR430" s="58"/>
      <c r="QGS430" s="15"/>
      <c r="QGT430" s="58"/>
      <c r="QGU430" s="15"/>
      <c r="QGV430" s="58"/>
      <c r="QGW430" s="15"/>
      <c r="QGX430" s="58"/>
      <c r="QGY430" s="15"/>
      <c r="QGZ430" s="58"/>
      <c r="QHA430" s="15"/>
      <c r="QHB430" s="58"/>
      <c r="QHC430" s="15"/>
      <c r="QHD430" s="58"/>
      <c r="QHE430" s="15"/>
      <c r="QHF430" s="58"/>
      <c r="QHG430" s="15"/>
      <c r="QHH430" s="58"/>
      <c r="QHI430" s="15"/>
      <c r="QHJ430" s="58"/>
      <c r="QHK430" s="15"/>
      <c r="QHL430" s="58"/>
      <c r="QHM430" s="15"/>
      <c r="QHN430" s="58"/>
      <c r="QHO430" s="15"/>
      <c r="QHP430" s="58"/>
      <c r="QHQ430" s="15"/>
      <c r="QHR430" s="58"/>
      <c r="QHS430" s="15"/>
      <c r="QHT430" s="58"/>
      <c r="QHU430" s="15"/>
      <c r="QHV430" s="58"/>
      <c r="QHW430" s="15"/>
      <c r="QHX430" s="58"/>
      <c r="QHY430" s="15"/>
      <c r="QHZ430" s="58"/>
      <c r="QIA430" s="15"/>
      <c r="QIB430" s="58"/>
      <c r="QIC430" s="15"/>
      <c r="QID430" s="58"/>
      <c r="QIE430" s="15"/>
      <c r="QIF430" s="58"/>
      <c r="QIG430" s="15"/>
      <c r="QIH430" s="58"/>
      <c r="QII430" s="15"/>
      <c r="QIJ430" s="58"/>
      <c r="QIK430" s="15"/>
      <c r="QIL430" s="58"/>
      <c r="QIM430" s="15"/>
      <c r="QIN430" s="58"/>
      <c r="QIO430" s="15"/>
      <c r="QIP430" s="58"/>
      <c r="QIQ430" s="15"/>
      <c r="QIR430" s="58"/>
      <c r="QIS430" s="15"/>
      <c r="QIT430" s="58"/>
      <c r="QIU430" s="15"/>
      <c r="QIV430" s="58"/>
      <c r="QIW430" s="15"/>
      <c r="QIX430" s="58"/>
      <c r="QIY430" s="15"/>
      <c r="QIZ430" s="58"/>
      <c r="QJA430" s="15"/>
      <c r="QJB430" s="58"/>
      <c r="QJC430" s="15"/>
      <c r="QJD430" s="58"/>
      <c r="QJE430" s="15"/>
      <c r="QJF430" s="58"/>
      <c r="QJG430" s="15"/>
      <c r="QJH430" s="58"/>
      <c r="QJI430" s="15"/>
      <c r="QJJ430" s="58"/>
      <c r="QJK430" s="15"/>
      <c r="QJL430" s="58"/>
      <c r="QJM430" s="15"/>
      <c r="QJN430" s="58"/>
      <c r="QJO430" s="15"/>
      <c r="QJP430" s="58"/>
      <c r="QJQ430" s="15"/>
      <c r="QJR430" s="58"/>
      <c r="QJS430" s="15"/>
      <c r="QJT430" s="58"/>
      <c r="QJU430" s="15"/>
      <c r="QJV430" s="58"/>
      <c r="QJW430" s="15"/>
      <c r="QJX430" s="58"/>
      <c r="QJY430" s="15"/>
      <c r="QJZ430" s="58"/>
      <c r="QKA430" s="15"/>
      <c r="QKB430" s="58"/>
      <c r="QKC430" s="15"/>
      <c r="QKD430" s="58"/>
      <c r="QKE430" s="15"/>
      <c r="QKF430" s="58"/>
      <c r="QKG430" s="15"/>
      <c r="QKH430" s="58"/>
      <c r="QKI430" s="15"/>
      <c r="QKJ430" s="58"/>
      <c r="QKK430" s="15"/>
      <c r="QKL430" s="58"/>
      <c r="QKM430" s="15"/>
      <c r="QKN430" s="58"/>
      <c r="QKO430" s="15"/>
      <c r="QKP430" s="58"/>
      <c r="QKQ430" s="15"/>
      <c r="QKR430" s="58"/>
      <c r="QKS430" s="15"/>
      <c r="QKT430" s="58"/>
      <c r="QKU430" s="15"/>
      <c r="QKV430" s="58"/>
      <c r="QKW430" s="15"/>
      <c r="QKX430" s="58"/>
      <c r="QKY430" s="15"/>
      <c r="QKZ430" s="58"/>
      <c r="QLA430" s="15"/>
      <c r="QLB430" s="58"/>
      <c r="QLC430" s="15"/>
      <c r="QLD430" s="58"/>
      <c r="QLE430" s="15"/>
      <c r="QLF430" s="58"/>
      <c r="QLG430" s="15"/>
      <c r="QLH430" s="58"/>
      <c r="QLI430" s="15"/>
      <c r="QLJ430" s="58"/>
      <c r="QLK430" s="15"/>
      <c r="QLL430" s="58"/>
      <c r="QLM430" s="15"/>
      <c r="QLN430" s="58"/>
      <c r="QLO430" s="15"/>
      <c r="QLP430" s="58"/>
      <c r="QLQ430" s="15"/>
      <c r="QLR430" s="58"/>
      <c r="QLS430" s="15"/>
      <c r="QLT430" s="58"/>
      <c r="QLU430" s="15"/>
      <c r="QLV430" s="58"/>
      <c r="QLW430" s="15"/>
      <c r="QLX430" s="58"/>
      <c r="QLY430" s="15"/>
      <c r="QLZ430" s="58"/>
      <c r="QMA430" s="15"/>
      <c r="QMB430" s="58"/>
      <c r="QMC430" s="15"/>
      <c r="QMD430" s="58"/>
      <c r="QME430" s="15"/>
      <c r="QMF430" s="58"/>
      <c r="QMG430" s="15"/>
      <c r="QMH430" s="58"/>
      <c r="QMI430" s="15"/>
      <c r="QMJ430" s="58"/>
      <c r="QMK430" s="15"/>
      <c r="QML430" s="58"/>
      <c r="QMM430" s="15"/>
      <c r="QMN430" s="58"/>
      <c r="QMO430" s="15"/>
      <c r="QMP430" s="58"/>
      <c r="QMQ430" s="15"/>
      <c r="QMR430" s="58"/>
      <c r="QMS430" s="15"/>
      <c r="QMT430" s="58"/>
      <c r="QMU430" s="15"/>
      <c r="QMV430" s="58"/>
      <c r="QMW430" s="15"/>
      <c r="QMX430" s="58"/>
      <c r="QMY430" s="15"/>
      <c r="QMZ430" s="58"/>
      <c r="QNA430" s="15"/>
      <c r="QNB430" s="58"/>
      <c r="QNC430" s="15"/>
      <c r="QND430" s="58"/>
      <c r="QNE430" s="15"/>
      <c r="QNF430" s="58"/>
      <c r="QNG430" s="15"/>
      <c r="QNH430" s="58"/>
      <c r="QNI430" s="15"/>
      <c r="QNJ430" s="58"/>
      <c r="QNK430" s="15"/>
      <c r="QNL430" s="58"/>
      <c r="QNM430" s="15"/>
      <c r="QNN430" s="58"/>
      <c r="QNO430" s="15"/>
      <c r="QNP430" s="58"/>
      <c r="QNQ430" s="15"/>
      <c r="QNR430" s="58"/>
      <c r="QNS430" s="15"/>
      <c r="QNT430" s="58"/>
      <c r="QNU430" s="15"/>
      <c r="QNV430" s="58"/>
      <c r="QNW430" s="15"/>
      <c r="QNX430" s="58"/>
      <c r="QNY430" s="15"/>
      <c r="QNZ430" s="58"/>
      <c r="QOA430" s="15"/>
      <c r="QOB430" s="58"/>
      <c r="QOC430" s="15"/>
      <c r="QOD430" s="58"/>
      <c r="QOE430" s="15"/>
      <c r="QOF430" s="58"/>
      <c r="QOG430" s="15"/>
      <c r="QOH430" s="58"/>
      <c r="QOI430" s="15"/>
      <c r="QOJ430" s="58"/>
      <c r="QOK430" s="15"/>
      <c r="QOL430" s="58"/>
      <c r="QOM430" s="15"/>
      <c r="QON430" s="58"/>
      <c r="QOO430" s="15"/>
      <c r="QOP430" s="58"/>
      <c r="QOQ430" s="15"/>
      <c r="QOR430" s="58"/>
      <c r="QOS430" s="15"/>
      <c r="QOT430" s="58"/>
      <c r="QOU430" s="15"/>
      <c r="QOV430" s="58"/>
      <c r="QOW430" s="15"/>
      <c r="QOX430" s="58"/>
      <c r="QOY430" s="15"/>
      <c r="QOZ430" s="58"/>
      <c r="QPA430" s="15"/>
      <c r="QPB430" s="58"/>
      <c r="QPC430" s="15"/>
      <c r="QPD430" s="58"/>
      <c r="QPE430" s="15"/>
      <c r="QPF430" s="58"/>
      <c r="QPG430" s="15"/>
      <c r="QPH430" s="58"/>
      <c r="QPI430" s="15"/>
      <c r="QPJ430" s="58"/>
      <c r="QPK430" s="15"/>
      <c r="QPL430" s="58"/>
      <c r="QPM430" s="15"/>
      <c r="QPN430" s="58"/>
      <c r="QPO430" s="15"/>
      <c r="QPP430" s="58"/>
      <c r="QPQ430" s="15"/>
      <c r="QPR430" s="58"/>
      <c r="QPS430" s="15"/>
      <c r="QPT430" s="58"/>
      <c r="QPU430" s="15"/>
      <c r="QPV430" s="58"/>
      <c r="QPW430" s="15"/>
      <c r="QPX430" s="58"/>
      <c r="QPY430" s="15"/>
      <c r="QPZ430" s="58"/>
      <c r="QQA430" s="15"/>
      <c r="QQB430" s="58"/>
      <c r="QQC430" s="15"/>
      <c r="QQD430" s="58"/>
      <c r="QQE430" s="15"/>
      <c r="QQF430" s="58"/>
      <c r="QQG430" s="15"/>
      <c r="QQH430" s="58"/>
      <c r="QQI430" s="15"/>
      <c r="QQJ430" s="58"/>
      <c r="QQK430" s="15"/>
      <c r="QQL430" s="58"/>
      <c r="QQM430" s="15"/>
      <c r="QQN430" s="58"/>
      <c r="QQO430" s="15"/>
      <c r="QQP430" s="58"/>
      <c r="QQQ430" s="15"/>
      <c r="QQR430" s="58"/>
      <c r="QQS430" s="15"/>
      <c r="QQT430" s="58"/>
      <c r="QQU430" s="15"/>
      <c r="QQV430" s="58"/>
      <c r="QQW430" s="15"/>
      <c r="QQX430" s="58"/>
      <c r="QQY430" s="15"/>
      <c r="QQZ430" s="58"/>
      <c r="QRA430" s="15"/>
      <c r="QRB430" s="58"/>
      <c r="QRC430" s="15"/>
      <c r="QRD430" s="58"/>
      <c r="QRE430" s="15"/>
      <c r="QRF430" s="58"/>
      <c r="QRG430" s="15"/>
      <c r="QRH430" s="58"/>
      <c r="QRI430" s="15"/>
      <c r="QRJ430" s="58"/>
      <c r="QRK430" s="15"/>
      <c r="QRL430" s="58"/>
      <c r="QRM430" s="15"/>
      <c r="QRN430" s="58"/>
      <c r="QRO430" s="15"/>
      <c r="QRP430" s="58"/>
      <c r="QRQ430" s="15"/>
      <c r="QRR430" s="58"/>
      <c r="QRS430" s="15"/>
      <c r="QRT430" s="58"/>
      <c r="QRU430" s="15"/>
      <c r="QRV430" s="58"/>
      <c r="QRW430" s="15"/>
      <c r="QRX430" s="58"/>
      <c r="QRY430" s="15"/>
      <c r="QRZ430" s="58"/>
      <c r="QSA430" s="15"/>
      <c r="QSB430" s="58"/>
      <c r="QSC430" s="15"/>
      <c r="QSD430" s="58"/>
      <c r="QSE430" s="15"/>
      <c r="QSF430" s="58"/>
      <c r="QSG430" s="15"/>
      <c r="QSH430" s="58"/>
      <c r="QSI430" s="15"/>
      <c r="QSJ430" s="58"/>
      <c r="QSK430" s="15"/>
      <c r="QSL430" s="58"/>
      <c r="QSM430" s="15"/>
      <c r="QSN430" s="58"/>
      <c r="QSO430" s="15"/>
      <c r="QSP430" s="58"/>
      <c r="QSQ430" s="15"/>
      <c r="QSR430" s="58"/>
      <c r="QSS430" s="15"/>
      <c r="QST430" s="58"/>
      <c r="QSU430" s="15"/>
      <c r="QSV430" s="58"/>
      <c r="QSW430" s="15"/>
      <c r="QSX430" s="58"/>
      <c r="QSY430" s="15"/>
      <c r="QSZ430" s="58"/>
      <c r="QTA430" s="15"/>
      <c r="QTB430" s="58"/>
      <c r="QTC430" s="15"/>
      <c r="QTD430" s="58"/>
      <c r="QTE430" s="15"/>
      <c r="QTF430" s="58"/>
      <c r="QTG430" s="15"/>
      <c r="QTH430" s="58"/>
      <c r="QTI430" s="15"/>
      <c r="QTJ430" s="58"/>
      <c r="QTK430" s="15"/>
      <c r="QTL430" s="58"/>
      <c r="QTM430" s="15"/>
      <c r="QTN430" s="58"/>
      <c r="QTO430" s="15"/>
      <c r="QTP430" s="58"/>
      <c r="QTQ430" s="15"/>
      <c r="QTR430" s="58"/>
      <c r="QTS430" s="15"/>
      <c r="QTT430" s="58"/>
      <c r="QTU430" s="15"/>
      <c r="QTV430" s="58"/>
      <c r="QTW430" s="15"/>
      <c r="QTX430" s="58"/>
      <c r="QTY430" s="15"/>
      <c r="QTZ430" s="58"/>
      <c r="QUA430" s="15"/>
      <c r="QUB430" s="58"/>
      <c r="QUC430" s="15"/>
      <c r="QUD430" s="58"/>
      <c r="QUE430" s="15"/>
      <c r="QUF430" s="58"/>
      <c r="QUG430" s="15"/>
      <c r="QUH430" s="58"/>
      <c r="QUI430" s="15"/>
      <c r="QUJ430" s="58"/>
      <c r="QUK430" s="15"/>
      <c r="QUL430" s="58"/>
      <c r="QUM430" s="15"/>
      <c r="QUN430" s="58"/>
      <c r="QUO430" s="15"/>
      <c r="QUP430" s="58"/>
      <c r="QUQ430" s="15"/>
      <c r="QUR430" s="58"/>
      <c r="QUS430" s="15"/>
      <c r="QUT430" s="58"/>
      <c r="QUU430" s="15"/>
      <c r="QUV430" s="58"/>
      <c r="QUW430" s="15"/>
      <c r="QUX430" s="58"/>
      <c r="QUY430" s="15"/>
      <c r="QUZ430" s="58"/>
      <c r="QVA430" s="15"/>
      <c r="QVB430" s="58"/>
      <c r="QVC430" s="15"/>
      <c r="QVD430" s="58"/>
      <c r="QVE430" s="15"/>
      <c r="QVF430" s="58"/>
      <c r="QVG430" s="15"/>
      <c r="QVH430" s="58"/>
      <c r="QVI430" s="15"/>
      <c r="QVJ430" s="58"/>
      <c r="QVK430" s="15"/>
      <c r="QVL430" s="58"/>
      <c r="QVM430" s="15"/>
      <c r="QVN430" s="58"/>
      <c r="QVO430" s="15"/>
      <c r="QVP430" s="58"/>
      <c r="QVQ430" s="15"/>
      <c r="QVR430" s="58"/>
      <c r="QVS430" s="15"/>
      <c r="QVT430" s="58"/>
      <c r="QVU430" s="15"/>
      <c r="QVV430" s="58"/>
      <c r="QVW430" s="15"/>
      <c r="QVX430" s="58"/>
      <c r="QVY430" s="15"/>
      <c r="QVZ430" s="58"/>
      <c r="QWA430" s="15"/>
      <c r="QWB430" s="58"/>
      <c r="QWC430" s="15"/>
      <c r="QWD430" s="58"/>
      <c r="QWE430" s="15"/>
      <c r="QWF430" s="58"/>
      <c r="QWG430" s="15"/>
      <c r="QWH430" s="58"/>
      <c r="QWI430" s="15"/>
      <c r="QWJ430" s="58"/>
      <c r="QWK430" s="15"/>
      <c r="QWL430" s="58"/>
      <c r="QWM430" s="15"/>
      <c r="QWN430" s="58"/>
      <c r="QWO430" s="15"/>
      <c r="QWP430" s="58"/>
      <c r="QWQ430" s="15"/>
      <c r="QWR430" s="58"/>
      <c r="QWS430" s="15"/>
      <c r="QWT430" s="58"/>
      <c r="QWU430" s="15"/>
      <c r="QWV430" s="58"/>
      <c r="QWW430" s="15"/>
      <c r="QWX430" s="58"/>
      <c r="QWY430" s="15"/>
      <c r="QWZ430" s="58"/>
      <c r="QXA430" s="15"/>
      <c r="QXB430" s="58"/>
      <c r="QXC430" s="15"/>
      <c r="QXD430" s="58"/>
      <c r="QXE430" s="15"/>
      <c r="QXF430" s="58"/>
      <c r="QXG430" s="15"/>
      <c r="QXH430" s="58"/>
      <c r="QXI430" s="15"/>
      <c r="QXJ430" s="58"/>
      <c r="QXK430" s="15"/>
      <c r="QXL430" s="58"/>
      <c r="QXM430" s="15"/>
      <c r="QXN430" s="58"/>
      <c r="QXO430" s="15"/>
      <c r="QXP430" s="58"/>
      <c r="QXQ430" s="15"/>
      <c r="QXR430" s="58"/>
      <c r="QXS430" s="15"/>
      <c r="QXT430" s="58"/>
      <c r="QXU430" s="15"/>
      <c r="QXV430" s="58"/>
      <c r="QXW430" s="15"/>
      <c r="QXX430" s="58"/>
      <c r="QXY430" s="15"/>
      <c r="QXZ430" s="58"/>
      <c r="QYA430" s="15"/>
      <c r="QYB430" s="58"/>
      <c r="QYC430" s="15"/>
      <c r="QYD430" s="58"/>
      <c r="QYE430" s="15"/>
      <c r="QYF430" s="58"/>
      <c r="QYG430" s="15"/>
      <c r="QYH430" s="58"/>
      <c r="QYI430" s="15"/>
      <c r="QYJ430" s="58"/>
      <c r="QYK430" s="15"/>
      <c r="QYL430" s="58"/>
      <c r="QYM430" s="15"/>
      <c r="QYN430" s="58"/>
      <c r="QYO430" s="15"/>
      <c r="QYP430" s="58"/>
      <c r="QYQ430" s="15"/>
      <c r="QYR430" s="58"/>
      <c r="QYS430" s="15"/>
      <c r="QYT430" s="58"/>
      <c r="QYU430" s="15"/>
      <c r="QYV430" s="58"/>
      <c r="QYW430" s="15"/>
      <c r="QYX430" s="58"/>
      <c r="QYY430" s="15"/>
      <c r="QYZ430" s="58"/>
      <c r="QZA430" s="15"/>
      <c r="QZB430" s="58"/>
      <c r="QZC430" s="15"/>
      <c r="QZD430" s="58"/>
      <c r="QZE430" s="15"/>
      <c r="QZF430" s="58"/>
      <c r="QZG430" s="15"/>
      <c r="QZH430" s="58"/>
      <c r="QZI430" s="15"/>
      <c r="QZJ430" s="58"/>
      <c r="QZK430" s="15"/>
      <c r="QZL430" s="58"/>
      <c r="QZM430" s="15"/>
      <c r="QZN430" s="58"/>
      <c r="QZO430" s="15"/>
      <c r="QZP430" s="58"/>
      <c r="QZQ430" s="15"/>
      <c r="QZR430" s="58"/>
      <c r="QZS430" s="15"/>
      <c r="QZT430" s="58"/>
      <c r="QZU430" s="15"/>
      <c r="QZV430" s="58"/>
      <c r="QZW430" s="15"/>
      <c r="QZX430" s="58"/>
      <c r="QZY430" s="15"/>
      <c r="QZZ430" s="58"/>
      <c r="RAA430" s="15"/>
      <c r="RAB430" s="58"/>
      <c r="RAC430" s="15"/>
      <c r="RAD430" s="58"/>
      <c r="RAE430" s="15"/>
      <c r="RAF430" s="58"/>
      <c r="RAG430" s="15"/>
      <c r="RAH430" s="58"/>
      <c r="RAI430" s="15"/>
      <c r="RAJ430" s="58"/>
      <c r="RAK430" s="15"/>
      <c r="RAL430" s="58"/>
      <c r="RAM430" s="15"/>
      <c r="RAN430" s="58"/>
      <c r="RAO430" s="15"/>
      <c r="RAP430" s="58"/>
      <c r="RAQ430" s="15"/>
      <c r="RAR430" s="58"/>
      <c r="RAS430" s="15"/>
      <c r="RAT430" s="58"/>
      <c r="RAU430" s="15"/>
      <c r="RAV430" s="58"/>
      <c r="RAW430" s="15"/>
      <c r="RAX430" s="58"/>
      <c r="RAY430" s="15"/>
      <c r="RAZ430" s="58"/>
      <c r="RBA430" s="15"/>
      <c r="RBB430" s="58"/>
      <c r="RBC430" s="15"/>
      <c r="RBD430" s="58"/>
      <c r="RBE430" s="15"/>
      <c r="RBF430" s="58"/>
      <c r="RBG430" s="15"/>
      <c r="RBH430" s="58"/>
      <c r="RBI430" s="15"/>
      <c r="RBJ430" s="58"/>
      <c r="RBK430" s="15"/>
      <c r="RBL430" s="58"/>
      <c r="RBM430" s="15"/>
      <c r="RBN430" s="58"/>
      <c r="RBO430" s="15"/>
      <c r="RBP430" s="58"/>
      <c r="RBQ430" s="15"/>
      <c r="RBR430" s="58"/>
      <c r="RBS430" s="15"/>
      <c r="RBT430" s="58"/>
      <c r="RBU430" s="15"/>
      <c r="RBV430" s="58"/>
      <c r="RBW430" s="15"/>
      <c r="RBX430" s="58"/>
      <c r="RBY430" s="15"/>
      <c r="RBZ430" s="58"/>
      <c r="RCA430" s="15"/>
      <c r="RCB430" s="58"/>
      <c r="RCC430" s="15"/>
      <c r="RCD430" s="58"/>
      <c r="RCE430" s="15"/>
      <c r="RCF430" s="58"/>
      <c r="RCG430" s="15"/>
      <c r="RCH430" s="58"/>
      <c r="RCI430" s="15"/>
      <c r="RCJ430" s="58"/>
      <c r="RCK430" s="15"/>
      <c r="RCL430" s="58"/>
      <c r="RCM430" s="15"/>
      <c r="RCN430" s="58"/>
      <c r="RCO430" s="15"/>
      <c r="RCP430" s="58"/>
      <c r="RCQ430" s="15"/>
      <c r="RCR430" s="58"/>
      <c r="RCS430" s="15"/>
      <c r="RCT430" s="58"/>
      <c r="RCU430" s="15"/>
      <c r="RCV430" s="58"/>
      <c r="RCW430" s="15"/>
      <c r="RCX430" s="58"/>
      <c r="RCY430" s="15"/>
      <c r="RCZ430" s="58"/>
      <c r="RDA430" s="15"/>
      <c r="RDB430" s="58"/>
      <c r="RDC430" s="15"/>
      <c r="RDD430" s="58"/>
      <c r="RDE430" s="15"/>
      <c r="RDF430" s="58"/>
      <c r="RDG430" s="15"/>
      <c r="RDH430" s="58"/>
      <c r="RDI430" s="15"/>
      <c r="RDJ430" s="58"/>
      <c r="RDK430" s="15"/>
      <c r="RDL430" s="58"/>
      <c r="RDM430" s="15"/>
      <c r="RDN430" s="58"/>
      <c r="RDO430" s="15"/>
      <c r="RDP430" s="58"/>
      <c r="RDQ430" s="15"/>
      <c r="RDR430" s="58"/>
      <c r="RDS430" s="15"/>
      <c r="RDT430" s="58"/>
      <c r="RDU430" s="15"/>
      <c r="RDV430" s="58"/>
      <c r="RDW430" s="15"/>
      <c r="RDX430" s="58"/>
      <c r="RDY430" s="15"/>
      <c r="RDZ430" s="58"/>
      <c r="REA430" s="15"/>
      <c r="REB430" s="58"/>
      <c r="REC430" s="15"/>
      <c r="RED430" s="58"/>
      <c r="REE430" s="15"/>
      <c r="REF430" s="58"/>
      <c r="REG430" s="15"/>
      <c r="REH430" s="58"/>
      <c r="REI430" s="15"/>
      <c r="REJ430" s="58"/>
      <c r="REK430" s="15"/>
      <c r="REL430" s="58"/>
      <c r="REM430" s="15"/>
      <c r="REN430" s="58"/>
      <c r="REO430" s="15"/>
      <c r="REP430" s="58"/>
      <c r="REQ430" s="15"/>
      <c r="RER430" s="58"/>
      <c r="RES430" s="15"/>
      <c r="RET430" s="58"/>
      <c r="REU430" s="15"/>
      <c r="REV430" s="58"/>
      <c r="REW430" s="15"/>
      <c r="REX430" s="58"/>
      <c r="REY430" s="15"/>
      <c r="REZ430" s="58"/>
      <c r="RFA430" s="15"/>
      <c r="RFB430" s="58"/>
      <c r="RFC430" s="15"/>
      <c r="RFD430" s="58"/>
      <c r="RFE430" s="15"/>
      <c r="RFF430" s="58"/>
      <c r="RFG430" s="15"/>
      <c r="RFH430" s="58"/>
      <c r="RFI430" s="15"/>
      <c r="RFJ430" s="58"/>
      <c r="RFK430" s="15"/>
      <c r="RFL430" s="58"/>
      <c r="RFM430" s="15"/>
      <c r="RFN430" s="58"/>
      <c r="RFO430" s="15"/>
      <c r="RFP430" s="58"/>
      <c r="RFQ430" s="15"/>
      <c r="RFR430" s="58"/>
      <c r="RFS430" s="15"/>
      <c r="RFT430" s="58"/>
      <c r="RFU430" s="15"/>
      <c r="RFV430" s="58"/>
      <c r="RFW430" s="15"/>
      <c r="RFX430" s="58"/>
      <c r="RFY430" s="15"/>
      <c r="RFZ430" s="58"/>
      <c r="RGA430" s="15"/>
      <c r="RGB430" s="58"/>
      <c r="RGC430" s="15"/>
      <c r="RGD430" s="58"/>
      <c r="RGE430" s="15"/>
      <c r="RGF430" s="58"/>
      <c r="RGG430" s="15"/>
      <c r="RGH430" s="58"/>
      <c r="RGI430" s="15"/>
      <c r="RGJ430" s="58"/>
      <c r="RGK430" s="15"/>
      <c r="RGL430" s="58"/>
      <c r="RGM430" s="15"/>
      <c r="RGN430" s="58"/>
      <c r="RGO430" s="15"/>
      <c r="RGP430" s="58"/>
      <c r="RGQ430" s="15"/>
      <c r="RGR430" s="58"/>
      <c r="RGS430" s="15"/>
      <c r="RGT430" s="58"/>
      <c r="RGU430" s="15"/>
      <c r="RGV430" s="58"/>
      <c r="RGW430" s="15"/>
      <c r="RGX430" s="58"/>
      <c r="RGY430" s="15"/>
      <c r="RGZ430" s="58"/>
      <c r="RHA430" s="15"/>
      <c r="RHB430" s="58"/>
      <c r="RHC430" s="15"/>
      <c r="RHD430" s="58"/>
      <c r="RHE430" s="15"/>
      <c r="RHF430" s="58"/>
      <c r="RHG430" s="15"/>
      <c r="RHH430" s="58"/>
      <c r="RHI430" s="15"/>
      <c r="RHJ430" s="58"/>
      <c r="RHK430" s="15"/>
      <c r="RHL430" s="58"/>
      <c r="RHM430" s="15"/>
      <c r="RHN430" s="58"/>
      <c r="RHO430" s="15"/>
      <c r="RHP430" s="58"/>
      <c r="RHQ430" s="15"/>
      <c r="RHR430" s="58"/>
      <c r="RHS430" s="15"/>
      <c r="RHT430" s="58"/>
      <c r="RHU430" s="15"/>
      <c r="RHV430" s="58"/>
      <c r="RHW430" s="15"/>
      <c r="RHX430" s="58"/>
      <c r="RHY430" s="15"/>
      <c r="RHZ430" s="58"/>
      <c r="RIA430" s="15"/>
      <c r="RIB430" s="58"/>
      <c r="RIC430" s="15"/>
      <c r="RID430" s="58"/>
      <c r="RIE430" s="15"/>
      <c r="RIF430" s="58"/>
      <c r="RIG430" s="15"/>
      <c r="RIH430" s="58"/>
      <c r="RII430" s="15"/>
      <c r="RIJ430" s="58"/>
      <c r="RIK430" s="15"/>
      <c r="RIL430" s="58"/>
      <c r="RIM430" s="15"/>
      <c r="RIN430" s="58"/>
      <c r="RIO430" s="15"/>
      <c r="RIP430" s="58"/>
      <c r="RIQ430" s="15"/>
      <c r="RIR430" s="58"/>
      <c r="RIS430" s="15"/>
      <c r="RIT430" s="58"/>
      <c r="RIU430" s="15"/>
      <c r="RIV430" s="58"/>
      <c r="RIW430" s="15"/>
      <c r="RIX430" s="58"/>
      <c r="RIY430" s="15"/>
      <c r="RIZ430" s="58"/>
      <c r="RJA430" s="15"/>
      <c r="RJB430" s="58"/>
      <c r="RJC430" s="15"/>
      <c r="RJD430" s="58"/>
      <c r="RJE430" s="15"/>
      <c r="RJF430" s="58"/>
      <c r="RJG430" s="15"/>
      <c r="RJH430" s="58"/>
      <c r="RJI430" s="15"/>
      <c r="RJJ430" s="58"/>
      <c r="RJK430" s="15"/>
      <c r="RJL430" s="58"/>
      <c r="RJM430" s="15"/>
      <c r="RJN430" s="58"/>
      <c r="RJO430" s="15"/>
      <c r="RJP430" s="58"/>
      <c r="RJQ430" s="15"/>
      <c r="RJR430" s="58"/>
      <c r="RJS430" s="15"/>
      <c r="RJT430" s="58"/>
      <c r="RJU430" s="15"/>
      <c r="RJV430" s="58"/>
      <c r="RJW430" s="15"/>
      <c r="RJX430" s="58"/>
      <c r="RJY430" s="15"/>
      <c r="RJZ430" s="58"/>
      <c r="RKA430" s="15"/>
      <c r="RKB430" s="58"/>
      <c r="RKC430" s="15"/>
      <c r="RKD430" s="58"/>
      <c r="RKE430" s="15"/>
      <c r="RKF430" s="58"/>
      <c r="RKG430" s="15"/>
      <c r="RKH430" s="58"/>
      <c r="RKI430" s="15"/>
      <c r="RKJ430" s="58"/>
      <c r="RKK430" s="15"/>
      <c r="RKL430" s="58"/>
      <c r="RKM430" s="15"/>
      <c r="RKN430" s="58"/>
      <c r="RKO430" s="15"/>
      <c r="RKP430" s="58"/>
      <c r="RKQ430" s="15"/>
      <c r="RKR430" s="58"/>
      <c r="RKS430" s="15"/>
      <c r="RKT430" s="58"/>
      <c r="RKU430" s="15"/>
      <c r="RKV430" s="58"/>
      <c r="RKW430" s="15"/>
      <c r="RKX430" s="58"/>
      <c r="RKY430" s="15"/>
      <c r="RKZ430" s="58"/>
      <c r="RLA430" s="15"/>
      <c r="RLB430" s="58"/>
      <c r="RLC430" s="15"/>
      <c r="RLD430" s="58"/>
      <c r="RLE430" s="15"/>
      <c r="RLF430" s="58"/>
      <c r="RLG430" s="15"/>
      <c r="RLH430" s="58"/>
      <c r="RLI430" s="15"/>
      <c r="RLJ430" s="58"/>
      <c r="RLK430" s="15"/>
      <c r="RLL430" s="58"/>
      <c r="RLM430" s="15"/>
      <c r="RLN430" s="58"/>
      <c r="RLO430" s="15"/>
      <c r="RLP430" s="58"/>
      <c r="RLQ430" s="15"/>
      <c r="RLR430" s="58"/>
      <c r="RLS430" s="15"/>
      <c r="RLT430" s="58"/>
      <c r="RLU430" s="15"/>
      <c r="RLV430" s="58"/>
      <c r="RLW430" s="15"/>
      <c r="RLX430" s="58"/>
      <c r="RLY430" s="15"/>
      <c r="RLZ430" s="58"/>
      <c r="RMA430" s="15"/>
      <c r="RMB430" s="58"/>
      <c r="RMC430" s="15"/>
      <c r="RMD430" s="58"/>
      <c r="RME430" s="15"/>
      <c r="RMF430" s="58"/>
      <c r="RMG430" s="15"/>
      <c r="RMH430" s="58"/>
      <c r="RMI430" s="15"/>
      <c r="RMJ430" s="58"/>
      <c r="RMK430" s="15"/>
      <c r="RML430" s="58"/>
      <c r="RMM430" s="15"/>
      <c r="RMN430" s="58"/>
      <c r="RMO430" s="15"/>
      <c r="RMP430" s="58"/>
      <c r="RMQ430" s="15"/>
      <c r="RMR430" s="58"/>
      <c r="RMS430" s="15"/>
      <c r="RMT430" s="58"/>
      <c r="RMU430" s="15"/>
      <c r="RMV430" s="58"/>
      <c r="RMW430" s="15"/>
      <c r="RMX430" s="58"/>
      <c r="RMY430" s="15"/>
      <c r="RMZ430" s="58"/>
      <c r="RNA430" s="15"/>
      <c r="RNB430" s="58"/>
      <c r="RNC430" s="15"/>
      <c r="RND430" s="58"/>
      <c r="RNE430" s="15"/>
      <c r="RNF430" s="58"/>
      <c r="RNG430" s="15"/>
      <c r="RNH430" s="58"/>
      <c r="RNI430" s="15"/>
      <c r="RNJ430" s="58"/>
      <c r="RNK430" s="15"/>
      <c r="RNL430" s="58"/>
      <c r="RNM430" s="15"/>
      <c r="RNN430" s="58"/>
      <c r="RNO430" s="15"/>
      <c r="RNP430" s="58"/>
      <c r="RNQ430" s="15"/>
      <c r="RNR430" s="58"/>
      <c r="RNS430" s="15"/>
      <c r="RNT430" s="58"/>
      <c r="RNU430" s="15"/>
      <c r="RNV430" s="58"/>
      <c r="RNW430" s="15"/>
      <c r="RNX430" s="58"/>
      <c r="RNY430" s="15"/>
      <c r="RNZ430" s="58"/>
      <c r="ROA430" s="15"/>
      <c r="ROB430" s="58"/>
      <c r="ROC430" s="15"/>
      <c r="ROD430" s="58"/>
      <c r="ROE430" s="15"/>
      <c r="ROF430" s="58"/>
      <c r="ROG430" s="15"/>
      <c r="ROH430" s="58"/>
      <c r="ROI430" s="15"/>
      <c r="ROJ430" s="58"/>
      <c r="ROK430" s="15"/>
      <c r="ROL430" s="58"/>
      <c r="ROM430" s="15"/>
      <c r="RON430" s="58"/>
      <c r="ROO430" s="15"/>
      <c r="ROP430" s="58"/>
      <c r="ROQ430" s="15"/>
      <c r="ROR430" s="58"/>
      <c r="ROS430" s="15"/>
      <c r="ROT430" s="58"/>
      <c r="ROU430" s="15"/>
      <c r="ROV430" s="58"/>
      <c r="ROW430" s="15"/>
      <c r="ROX430" s="58"/>
      <c r="ROY430" s="15"/>
      <c r="ROZ430" s="58"/>
      <c r="RPA430" s="15"/>
      <c r="RPB430" s="58"/>
      <c r="RPC430" s="15"/>
      <c r="RPD430" s="58"/>
      <c r="RPE430" s="15"/>
      <c r="RPF430" s="58"/>
      <c r="RPG430" s="15"/>
      <c r="RPH430" s="58"/>
      <c r="RPI430" s="15"/>
      <c r="RPJ430" s="58"/>
      <c r="RPK430" s="15"/>
      <c r="RPL430" s="58"/>
      <c r="RPM430" s="15"/>
      <c r="RPN430" s="58"/>
      <c r="RPO430" s="15"/>
      <c r="RPP430" s="58"/>
      <c r="RPQ430" s="15"/>
      <c r="RPR430" s="58"/>
      <c r="RPS430" s="15"/>
      <c r="RPT430" s="58"/>
      <c r="RPU430" s="15"/>
      <c r="RPV430" s="58"/>
      <c r="RPW430" s="15"/>
      <c r="RPX430" s="58"/>
      <c r="RPY430" s="15"/>
      <c r="RPZ430" s="58"/>
      <c r="RQA430" s="15"/>
      <c r="RQB430" s="58"/>
      <c r="RQC430" s="15"/>
      <c r="RQD430" s="58"/>
      <c r="RQE430" s="15"/>
      <c r="RQF430" s="58"/>
      <c r="RQG430" s="15"/>
      <c r="RQH430" s="58"/>
      <c r="RQI430" s="15"/>
      <c r="RQJ430" s="58"/>
      <c r="RQK430" s="15"/>
      <c r="RQL430" s="58"/>
      <c r="RQM430" s="15"/>
      <c r="RQN430" s="58"/>
      <c r="RQO430" s="15"/>
      <c r="RQP430" s="58"/>
      <c r="RQQ430" s="15"/>
      <c r="RQR430" s="58"/>
      <c r="RQS430" s="15"/>
      <c r="RQT430" s="58"/>
      <c r="RQU430" s="15"/>
      <c r="RQV430" s="58"/>
      <c r="RQW430" s="15"/>
      <c r="RQX430" s="58"/>
      <c r="RQY430" s="15"/>
      <c r="RQZ430" s="58"/>
      <c r="RRA430" s="15"/>
      <c r="RRB430" s="58"/>
      <c r="RRC430" s="15"/>
      <c r="RRD430" s="58"/>
      <c r="RRE430" s="15"/>
      <c r="RRF430" s="58"/>
      <c r="RRG430" s="15"/>
      <c r="RRH430" s="58"/>
      <c r="RRI430" s="15"/>
      <c r="RRJ430" s="58"/>
      <c r="RRK430" s="15"/>
      <c r="RRL430" s="58"/>
      <c r="RRM430" s="15"/>
      <c r="RRN430" s="58"/>
      <c r="RRO430" s="15"/>
      <c r="RRP430" s="58"/>
      <c r="RRQ430" s="15"/>
      <c r="RRR430" s="58"/>
      <c r="RRS430" s="15"/>
      <c r="RRT430" s="58"/>
      <c r="RRU430" s="15"/>
      <c r="RRV430" s="58"/>
      <c r="RRW430" s="15"/>
      <c r="RRX430" s="58"/>
      <c r="RRY430" s="15"/>
      <c r="RRZ430" s="58"/>
      <c r="RSA430" s="15"/>
      <c r="RSB430" s="58"/>
      <c r="RSC430" s="15"/>
      <c r="RSD430" s="58"/>
      <c r="RSE430" s="15"/>
      <c r="RSF430" s="58"/>
      <c r="RSG430" s="15"/>
      <c r="RSH430" s="58"/>
      <c r="RSI430" s="15"/>
      <c r="RSJ430" s="58"/>
      <c r="RSK430" s="15"/>
      <c r="RSL430" s="58"/>
      <c r="RSM430" s="15"/>
      <c r="RSN430" s="58"/>
      <c r="RSO430" s="15"/>
      <c r="RSP430" s="58"/>
      <c r="RSQ430" s="15"/>
      <c r="RSR430" s="58"/>
      <c r="RSS430" s="15"/>
      <c r="RST430" s="58"/>
      <c r="RSU430" s="15"/>
      <c r="RSV430" s="58"/>
      <c r="RSW430" s="15"/>
      <c r="RSX430" s="58"/>
      <c r="RSY430" s="15"/>
      <c r="RSZ430" s="58"/>
      <c r="RTA430" s="15"/>
      <c r="RTB430" s="58"/>
      <c r="RTC430" s="15"/>
      <c r="RTD430" s="58"/>
      <c r="RTE430" s="15"/>
      <c r="RTF430" s="58"/>
      <c r="RTG430" s="15"/>
      <c r="RTH430" s="58"/>
      <c r="RTI430" s="15"/>
      <c r="RTJ430" s="58"/>
      <c r="RTK430" s="15"/>
      <c r="RTL430" s="58"/>
      <c r="RTM430" s="15"/>
      <c r="RTN430" s="58"/>
      <c r="RTO430" s="15"/>
      <c r="RTP430" s="58"/>
      <c r="RTQ430" s="15"/>
      <c r="RTR430" s="58"/>
      <c r="RTS430" s="15"/>
      <c r="RTT430" s="58"/>
      <c r="RTU430" s="15"/>
      <c r="RTV430" s="58"/>
      <c r="RTW430" s="15"/>
      <c r="RTX430" s="58"/>
      <c r="RTY430" s="15"/>
      <c r="RTZ430" s="58"/>
      <c r="RUA430" s="15"/>
      <c r="RUB430" s="58"/>
      <c r="RUC430" s="15"/>
      <c r="RUD430" s="58"/>
      <c r="RUE430" s="15"/>
      <c r="RUF430" s="58"/>
      <c r="RUG430" s="15"/>
      <c r="RUH430" s="58"/>
      <c r="RUI430" s="15"/>
      <c r="RUJ430" s="58"/>
      <c r="RUK430" s="15"/>
      <c r="RUL430" s="58"/>
      <c r="RUM430" s="15"/>
      <c r="RUN430" s="58"/>
      <c r="RUO430" s="15"/>
      <c r="RUP430" s="58"/>
      <c r="RUQ430" s="15"/>
      <c r="RUR430" s="58"/>
      <c r="RUS430" s="15"/>
      <c r="RUT430" s="58"/>
      <c r="RUU430" s="15"/>
      <c r="RUV430" s="58"/>
      <c r="RUW430" s="15"/>
      <c r="RUX430" s="58"/>
      <c r="RUY430" s="15"/>
      <c r="RUZ430" s="58"/>
      <c r="RVA430" s="15"/>
      <c r="RVB430" s="58"/>
      <c r="RVC430" s="15"/>
      <c r="RVD430" s="58"/>
      <c r="RVE430" s="15"/>
      <c r="RVF430" s="58"/>
      <c r="RVG430" s="15"/>
      <c r="RVH430" s="58"/>
      <c r="RVI430" s="15"/>
      <c r="RVJ430" s="58"/>
      <c r="RVK430" s="15"/>
      <c r="RVL430" s="58"/>
      <c r="RVM430" s="15"/>
      <c r="RVN430" s="58"/>
      <c r="RVO430" s="15"/>
      <c r="RVP430" s="58"/>
      <c r="RVQ430" s="15"/>
      <c r="RVR430" s="58"/>
      <c r="RVS430" s="15"/>
      <c r="RVT430" s="58"/>
      <c r="RVU430" s="15"/>
      <c r="RVV430" s="58"/>
      <c r="RVW430" s="15"/>
      <c r="RVX430" s="58"/>
      <c r="RVY430" s="15"/>
      <c r="RVZ430" s="58"/>
      <c r="RWA430" s="15"/>
      <c r="RWB430" s="58"/>
      <c r="RWC430" s="15"/>
      <c r="RWD430" s="58"/>
      <c r="RWE430" s="15"/>
      <c r="RWF430" s="58"/>
      <c r="RWG430" s="15"/>
      <c r="RWH430" s="58"/>
      <c r="RWI430" s="15"/>
      <c r="RWJ430" s="58"/>
      <c r="RWK430" s="15"/>
      <c r="RWL430" s="58"/>
      <c r="RWM430" s="15"/>
      <c r="RWN430" s="58"/>
      <c r="RWO430" s="15"/>
      <c r="RWP430" s="58"/>
      <c r="RWQ430" s="15"/>
      <c r="RWR430" s="58"/>
      <c r="RWS430" s="15"/>
      <c r="RWT430" s="58"/>
      <c r="RWU430" s="15"/>
      <c r="RWV430" s="58"/>
      <c r="RWW430" s="15"/>
      <c r="RWX430" s="58"/>
      <c r="RWY430" s="15"/>
      <c r="RWZ430" s="58"/>
      <c r="RXA430" s="15"/>
      <c r="RXB430" s="58"/>
      <c r="RXC430" s="15"/>
      <c r="RXD430" s="58"/>
      <c r="RXE430" s="15"/>
      <c r="RXF430" s="58"/>
      <c r="RXG430" s="15"/>
      <c r="RXH430" s="58"/>
      <c r="RXI430" s="15"/>
      <c r="RXJ430" s="58"/>
      <c r="RXK430" s="15"/>
      <c r="RXL430" s="58"/>
      <c r="RXM430" s="15"/>
      <c r="RXN430" s="58"/>
      <c r="RXO430" s="15"/>
      <c r="RXP430" s="58"/>
      <c r="RXQ430" s="15"/>
      <c r="RXR430" s="58"/>
      <c r="RXS430" s="15"/>
      <c r="RXT430" s="58"/>
      <c r="RXU430" s="15"/>
      <c r="RXV430" s="58"/>
      <c r="RXW430" s="15"/>
      <c r="RXX430" s="58"/>
      <c r="RXY430" s="15"/>
      <c r="RXZ430" s="58"/>
      <c r="RYA430" s="15"/>
      <c r="RYB430" s="58"/>
      <c r="RYC430" s="15"/>
      <c r="RYD430" s="58"/>
      <c r="RYE430" s="15"/>
      <c r="RYF430" s="58"/>
      <c r="RYG430" s="15"/>
      <c r="RYH430" s="58"/>
      <c r="RYI430" s="15"/>
      <c r="RYJ430" s="58"/>
      <c r="RYK430" s="15"/>
      <c r="RYL430" s="58"/>
      <c r="RYM430" s="15"/>
      <c r="RYN430" s="58"/>
      <c r="RYO430" s="15"/>
      <c r="RYP430" s="58"/>
      <c r="RYQ430" s="15"/>
      <c r="RYR430" s="58"/>
      <c r="RYS430" s="15"/>
      <c r="RYT430" s="58"/>
      <c r="RYU430" s="15"/>
      <c r="RYV430" s="58"/>
      <c r="RYW430" s="15"/>
      <c r="RYX430" s="58"/>
      <c r="RYY430" s="15"/>
      <c r="RYZ430" s="58"/>
      <c r="RZA430" s="15"/>
      <c r="RZB430" s="58"/>
      <c r="RZC430" s="15"/>
      <c r="RZD430" s="58"/>
      <c r="RZE430" s="15"/>
      <c r="RZF430" s="58"/>
      <c r="RZG430" s="15"/>
      <c r="RZH430" s="58"/>
      <c r="RZI430" s="15"/>
      <c r="RZJ430" s="58"/>
      <c r="RZK430" s="15"/>
      <c r="RZL430" s="58"/>
      <c r="RZM430" s="15"/>
      <c r="RZN430" s="58"/>
      <c r="RZO430" s="15"/>
      <c r="RZP430" s="58"/>
      <c r="RZQ430" s="15"/>
      <c r="RZR430" s="58"/>
      <c r="RZS430" s="15"/>
      <c r="RZT430" s="58"/>
      <c r="RZU430" s="15"/>
      <c r="RZV430" s="58"/>
      <c r="RZW430" s="15"/>
      <c r="RZX430" s="58"/>
      <c r="RZY430" s="15"/>
      <c r="RZZ430" s="58"/>
      <c r="SAA430" s="15"/>
      <c r="SAB430" s="58"/>
      <c r="SAC430" s="15"/>
      <c r="SAD430" s="58"/>
      <c r="SAE430" s="15"/>
      <c r="SAF430" s="58"/>
      <c r="SAG430" s="15"/>
      <c r="SAH430" s="58"/>
      <c r="SAI430" s="15"/>
      <c r="SAJ430" s="58"/>
      <c r="SAK430" s="15"/>
      <c r="SAL430" s="58"/>
      <c r="SAM430" s="15"/>
      <c r="SAN430" s="58"/>
      <c r="SAO430" s="15"/>
      <c r="SAP430" s="58"/>
      <c r="SAQ430" s="15"/>
      <c r="SAR430" s="58"/>
      <c r="SAS430" s="15"/>
      <c r="SAT430" s="58"/>
      <c r="SAU430" s="15"/>
      <c r="SAV430" s="58"/>
      <c r="SAW430" s="15"/>
      <c r="SAX430" s="58"/>
      <c r="SAY430" s="15"/>
      <c r="SAZ430" s="58"/>
      <c r="SBA430" s="15"/>
      <c r="SBB430" s="58"/>
      <c r="SBC430" s="15"/>
      <c r="SBD430" s="58"/>
      <c r="SBE430" s="15"/>
      <c r="SBF430" s="58"/>
      <c r="SBG430" s="15"/>
      <c r="SBH430" s="58"/>
      <c r="SBI430" s="15"/>
      <c r="SBJ430" s="58"/>
      <c r="SBK430" s="15"/>
      <c r="SBL430" s="58"/>
      <c r="SBM430" s="15"/>
      <c r="SBN430" s="58"/>
      <c r="SBO430" s="15"/>
      <c r="SBP430" s="58"/>
      <c r="SBQ430" s="15"/>
      <c r="SBR430" s="58"/>
      <c r="SBS430" s="15"/>
      <c r="SBT430" s="58"/>
      <c r="SBU430" s="15"/>
      <c r="SBV430" s="58"/>
      <c r="SBW430" s="15"/>
      <c r="SBX430" s="58"/>
      <c r="SBY430" s="15"/>
      <c r="SBZ430" s="58"/>
      <c r="SCA430" s="15"/>
      <c r="SCB430" s="58"/>
      <c r="SCC430" s="15"/>
      <c r="SCD430" s="58"/>
      <c r="SCE430" s="15"/>
      <c r="SCF430" s="58"/>
      <c r="SCG430" s="15"/>
      <c r="SCH430" s="58"/>
      <c r="SCI430" s="15"/>
      <c r="SCJ430" s="58"/>
      <c r="SCK430" s="15"/>
      <c r="SCL430" s="58"/>
      <c r="SCM430" s="15"/>
      <c r="SCN430" s="58"/>
      <c r="SCO430" s="15"/>
      <c r="SCP430" s="58"/>
      <c r="SCQ430" s="15"/>
      <c r="SCR430" s="58"/>
      <c r="SCS430" s="15"/>
      <c r="SCT430" s="58"/>
      <c r="SCU430" s="15"/>
      <c r="SCV430" s="58"/>
      <c r="SCW430" s="15"/>
      <c r="SCX430" s="58"/>
      <c r="SCY430" s="15"/>
      <c r="SCZ430" s="58"/>
      <c r="SDA430" s="15"/>
      <c r="SDB430" s="58"/>
      <c r="SDC430" s="15"/>
      <c r="SDD430" s="58"/>
      <c r="SDE430" s="15"/>
      <c r="SDF430" s="58"/>
      <c r="SDG430" s="15"/>
      <c r="SDH430" s="58"/>
      <c r="SDI430" s="15"/>
      <c r="SDJ430" s="58"/>
      <c r="SDK430" s="15"/>
      <c r="SDL430" s="58"/>
      <c r="SDM430" s="15"/>
      <c r="SDN430" s="58"/>
      <c r="SDO430" s="15"/>
      <c r="SDP430" s="58"/>
      <c r="SDQ430" s="15"/>
      <c r="SDR430" s="58"/>
      <c r="SDS430" s="15"/>
      <c r="SDT430" s="58"/>
      <c r="SDU430" s="15"/>
      <c r="SDV430" s="58"/>
      <c r="SDW430" s="15"/>
      <c r="SDX430" s="58"/>
      <c r="SDY430" s="15"/>
      <c r="SDZ430" s="58"/>
      <c r="SEA430" s="15"/>
      <c r="SEB430" s="58"/>
      <c r="SEC430" s="15"/>
      <c r="SED430" s="58"/>
      <c r="SEE430" s="15"/>
      <c r="SEF430" s="58"/>
      <c r="SEG430" s="15"/>
      <c r="SEH430" s="58"/>
      <c r="SEI430" s="15"/>
      <c r="SEJ430" s="58"/>
      <c r="SEK430" s="15"/>
      <c r="SEL430" s="58"/>
      <c r="SEM430" s="15"/>
      <c r="SEN430" s="58"/>
      <c r="SEO430" s="15"/>
      <c r="SEP430" s="58"/>
      <c r="SEQ430" s="15"/>
      <c r="SER430" s="58"/>
      <c r="SES430" s="15"/>
      <c r="SET430" s="58"/>
      <c r="SEU430" s="15"/>
      <c r="SEV430" s="58"/>
      <c r="SEW430" s="15"/>
      <c r="SEX430" s="58"/>
      <c r="SEY430" s="15"/>
      <c r="SEZ430" s="58"/>
      <c r="SFA430" s="15"/>
      <c r="SFB430" s="58"/>
      <c r="SFC430" s="15"/>
      <c r="SFD430" s="58"/>
      <c r="SFE430" s="15"/>
      <c r="SFF430" s="58"/>
      <c r="SFG430" s="15"/>
      <c r="SFH430" s="58"/>
      <c r="SFI430" s="15"/>
      <c r="SFJ430" s="58"/>
      <c r="SFK430" s="15"/>
      <c r="SFL430" s="58"/>
      <c r="SFM430" s="15"/>
      <c r="SFN430" s="58"/>
      <c r="SFO430" s="15"/>
      <c r="SFP430" s="58"/>
      <c r="SFQ430" s="15"/>
      <c r="SFR430" s="58"/>
      <c r="SFS430" s="15"/>
      <c r="SFT430" s="58"/>
      <c r="SFU430" s="15"/>
      <c r="SFV430" s="58"/>
      <c r="SFW430" s="15"/>
      <c r="SFX430" s="58"/>
      <c r="SFY430" s="15"/>
      <c r="SFZ430" s="58"/>
      <c r="SGA430" s="15"/>
      <c r="SGB430" s="58"/>
      <c r="SGC430" s="15"/>
      <c r="SGD430" s="58"/>
      <c r="SGE430" s="15"/>
      <c r="SGF430" s="58"/>
      <c r="SGG430" s="15"/>
      <c r="SGH430" s="58"/>
      <c r="SGI430" s="15"/>
      <c r="SGJ430" s="58"/>
      <c r="SGK430" s="15"/>
      <c r="SGL430" s="58"/>
      <c r="SGM430" s="15"/>
      <c r="SGN430" s="58"/>
      <c r="SGO430" s="15"/>
      <c r="SGP430" s="58"/>
      <c r="SGQ430" s="15"/>
      <c r="SGR430" s="58"/>
      <c r="SGS430" s="15"/>
      <c r="SGT430" s="58"/>
      <c r="SGU430" s="15"/>
      <c r="SGV430" s="58"/>
      <c r="SGW430" s="15"/>
      <c r="SGX430" s="58"/>
      <c r="SGY430" s="15"/>
      <c r="SGZ430" s="58"/>
      <c r="SHA430" s="15"/>
      <c r="SHB430" s="58"/>
      <c r="SHC430" s="15"/>
      <c r="SHD430" s="58"/>
      <c r="SHE430" s="15"/>
      <c r="SHF430" s="58"/>
      <c r="SHG430" s="15"/>
      <c r="SHH430" s="58"/>
      <c r="SHI430" s="15"/>
      <c r="SHJ430" s="58"/>
      <c r="SHK430" s="15"/>
      <c r="SHL430" s="58"/>
      <c r="SHM430" s="15"/>
      <c r="SHN430" s="58"/>
      <c r="SHO430" s="15"/>
      <c r="SHP430" s="58"/>
      <c r="SHQ430" s="15"/>
      <c r="SHR430" s="58"/>
      <c r="SHS430" s="15"/>
      <c r="SHT430" s="58"/>
      <c r="SHU430" s="15"/>
      <c r="SHV430" s="58"/>
      <c r="SHW430" s="15"/>
      <c r="SHX430" s="58"/>
      <c r="SHY430" s="15"/>
      <c r="SHZ430" s="58"/>
      <c r="SIA430" s="15"/>
      <c r="SIB430" s="58"/>
      <c r="SIC430" s="15"/>
      <c r="SID430" s="58"/>
      <c r="SIE430" s="15"/>
      <c r="SIF430" s="58"/>
      <c r="SIG430" s="15"/>
      <c r="SIH430" s="58"/>
      <c r="SII430" s="15"/>
      <c r="SIJ430" s="58"/>
      <c r="SIK430" s="15"/>
      <c r="SIL430" s="58"/>
      <c r="SIM430" s="15"/>
      <c r="SIN430" s="58"/>
      <c r="SIO430" s="15"/>
      <c r="SIP430" s="58"/>
      <c r="SIQ430" s="15"/>
      <c r="SIR430" s="58"/>
      <c r="SIS430" s="15"/>
      <c r="SIT430" s="58"/>
      <c r="SIU430" s="15"/>
      <c r="SIV430" s="58"/>
      <c r="SIW430" s="15"/>
      <c r="SIX430" s="58"/>
      <c r="SIY430" s="15"/>
      <c r="SIZ430" s="58"/>
      <c r="SJA430" s="15"/>
      <c r="SJB430" s="58"/>
      <c r="SJC430" s="15"/>
      <c r="SJD430" s="58"/>
      <c r="SJE430" s="15"/>
      <c r="SJF430" s="58"/>
      <c r="SJG430" s="15"/>
      <c r="SJH430" s="58"/>
      <c r="SJI430" s="15"/>
      <c r="SJJ430" s="58"/>
      <c r="SJK430" s="15"/>
      <c r="SJL430" s="58"/>
      <c r="SJM430" s="15"/>
      <c r="SJN430" s="58"/>
      <c r="SJO430" s="15"/>
      <c r="SJP430" s="58"/>
      <c r="SJQ430" s="15"/>
      <c r="SJR430" s="58"/>
      <c r="SJS430" s="15"/>
      <c r="SJT430" s="58"/>
      <c r="SJU430" s="15"/>
      <c r="SJV430" s="58"/>
      <c r="SJW430" s="15"/>
      <c r="SJX430" s="58"/>
      <c r="SJY430" s="15"/>
      <c r="SJZ430" s="58"/>
      <c r="SKA430" s="15"/>
      <c r="SKB430" s="58"/>
      <c r="SKC430" s="15"/>
      <c r="SKD430" s="58"/>
      <c r="SKE430" s="15"/>
      <c r="SKF430" s="58"/>
      <c r="SKG430" s="15"/>
      <c r="SKH430" s="58"/>
      <c r="SKI430" s="15"/>
      <c r="SKJ430" s="58"/>
      <c r="SKK430" s="15"/>
      <c r="SKL430" s="58"/>
      <c r="SKM430" s="15"/>
      <c r="SKN430" s="58"/>
      <c r="SKO430" s="15"/>
      <c r="SKP430" s="58"/>
      <c r="SKQ430" s="15"/>
      <c r="SKR430" s="58"/>
      <c r="SKS430" s="15"/>
      <c r="SKT430" s="58"/>
      <c r="SKU430" s="15"/>
      <c r="SKV430" s="58"/>
      <c r="SKW430" s="15"/>
      <c r="SKX430" s="58"/>
      <c r="SKY430" s="15"/>
      <c r="SKZ430" s="58"/>
      <c r="SLA430" s="15"/>
      <c r="SLB430" s="58"/>
      <c r="SLC430" s="15"/>
      <c r="SLD430" s="58"/>
      <c r="SLE430" s="15"/>
      <c r="SLF430" s="58"/>
      <c r="SLG430" s="15"/>
      <c r="SLH430" s="58"/>
      <c r="SLI430" s="15"/>
      <c r="SLJ430" s="58"/>
      <c r="SLK430" s="15"/>
      <c r="SLL430" s="58"/>
      <c r="SLM430" s="15"/>
      <c r="SLN430" s="58"/>
      <c r="SLO430" s="15"/>
      <c r="SLP430" s="58"/>
      <c r="SLQ430" s="15"/>
      <c r="SLR430" s="58"/>
      <c r="SLS430" s="15"/>
      <c r="SLT430" s="58"/>
      <c r="SLU430" s="15"/>
      <c r="SLV430" s="58"/>
      <c r="SLW430" s="15"/>
      <c r="SLX430" s="58"/>
      <c r="SLY430" s="15"/>
      <c r="SLZ430" s="58"/>
      <c r="SMA430" s="15"/>
      <c r="SMB430" s="58"/>
      <c r="SMC430" s="15"/>
      <c r="SMD430" s="58"/>
      <c r="SME430" s="15"/>
      <c r="SMF430" s="58"/>
      <c r="SMG430" s="15"/>
      <c r="SMH430" s="58"/>
      <c r="SMI430" s="15"/>
      <c r="SMJ430" s="58"/>
      <c r="SMK430" s="15"/>
      <c r="SML430" s="58"/>
      <c r="SMM430" s="15"/>
      <c r="SMN430" s="58"/>
      <c r="SMO430" s="15"/>
      <c r="SMP430" s="58"/>
      <c r="SMQ430" s="15"/>
      <c r="SMR430" s="58"/>
      <c r="SMS430" s="15"/>
      <c r="SMT430" s="58"/>
      <c r="SMU430" s="15"/>
      <c r="SMV430" s="58"/>
      <c r="SMW430" s="15"/>
      <c r="SMX430" s="58"/>
      <c r="SMY430" s="15"/>
      <c r="SMZ430" s="58"/>
      <c r="SNA430" s="15"/>
      <c r="SNB430" s="58"/>
      <c r="SNC430" s="15"/>
      <c r="SND430" s="58"/>
      <c r="SNE430" s="15"/>
      <c r="SNF430" s="58"/>
      <c r="SNG430" s="15"/>
      <c r="SNH430" s="58"/>
      <c r="SNI430" s="15"/>
      <c r="SNJ430" s="58"/>
      <c r="SNK430" s="15"/>
      <c r="SNL430" s="58"/>
      <c r="SNM430" s="15"/>
      <c r="SNN430" s="58"/>
      <c r="SNO430" s="15"/>
      <c r="SNP430" s="58"/>
      <c r="SNQ430" s="15"/>
      <c r="SNR430" s="58"/>
      <c r="SNS430" s="15"/>
      <c r="SNT430" s="58"/>
      <c r="SNU430" s="15"/>
      <c r="SNV430" s="58"/>
      <c r="SNW430" s="15"/>
      <c r="SNX430" s="58"/>
      <c r="SNY430" s="15"/>
      <c r="SNZ430" s="58"/>
      <c r="SOA430" s="15"/>
      <c r="SOB430" s="58"/>
      <c r="SOC430" s="15"/>
      <c r="SOD430" s="58"/>
      <c r="SOE430" s="15"/>
      <c r="SOF430" s="58"/>
      <c r="SOG430" s="15"/>
      <c r="SOH430" s="58"/>
      <c r="SOI430" s="15"/>
      <c r="SOJ430" s="58"/>
      <c r="SOK430" s="15"/>
      <c r="SOL430" s="58"/>
      <c r="SOM430" s="15"/>
      <c r="SON430" s="58"/>
      <c r="SOO430" s="15"/>
      <c r="SOP430" s="58"/>
      <c r="SOQ430" s="15"/>
      <c r="SOR430" s="58"/>
      <c r="SOS430" s="15"/>
      <c r="SOT430" s="58"/>
      <c r="SOU430" s="15"/>
      <c r="SOV430" s="58"/>
      <c r="SOW430" s="15"/>
      <c r="SOX430" s="58"/>
      <c r="SOY430" s="15"/>
      <c r="SOZ430" s="58"/>
      <c r="SPA430" s="15"/>
      <c r="SPB430" s="58"/>
      <c r="SPC430" s="15"/>
      <c r="SPD430" s="58"/>
      <c r="SPE430" s="15"/>
      <c r="SPF430" s="58"/>
      <c r="SPG430" s="15"/>
      <c r="SPH430" s="58"/>
      <c r="SPI430" s="15"/>
      <c r="SPJ430" s="58"/>
      <c r="SPK430" s="15"/>
      <c r="SPL430" s="58"/>
      <c r="SPM430" s="15"/>
      <c r="SPN430" s="58"/>
      <c r="SPO430" s="15"/>
      <c r="SPP430" s="58"/>
      <c r="SPQ430" s="15"/>
      <c r="SPR430" s="58"/>
      <c r="SPS430" s="15"/>
      <c r="SPT430" s="58"/>
      <c r="SPU430" s="15"/>
      <c r="SPV430" s="58"/>
      <c r="SPW430" s="15"/>
      <c r="SPX430" s="58"/>
      <c r="SPY430" s="15"/>
      <c r="SPZ430" s="58"/>
      <c r="SQA430" s="15"/>
      <c r="SQB430" s="58"/>
      <c r="SQC430" s="15"/>
      <c r="SQD430" s="58"/>
      <c r="SQE430" s="15"/>
      <c r="SQF430" s="58"/>
      <c r="SQG430" s="15"/>
      <c r="SQH430" s="58"/>
      <c r="SQI430" s="15"/>
      <c r="SQJ430" s="58"/>
      <c r="SQK430" s="15"/>
      <c r="SQL430" s="58"/>
      <c r="SQM430" s="15"/>
      <c r="SQN430" s="58"/>
      <c r="SQO430" s="15"/>
      <c r="SQP430" s="58"/>
      <c r="SQQ430" s="15"/>
      <c r="SQR430" s="58"/>
      <c r="SQS430" s="15"/>
      <c r="SQT430" s="58"/>
      <c r="SQU430" s="15"/>
      <c r="SQV430" s="58"/>
      <c r="SQW430" s="15"/>
      <c r="SQX430" s="58"/>
      <c r="SQY430" s="15"/>
      <c r="SQZ430" s="58"/>
      <c r="SRA430" s="15"/>
      <c r="SRB430" s="58"/>
      <c r="SRC430" s="15"/>
      <c r="SRD430" s="58"/>
      <c r="SRE430" s="15"/>
      <c r="SRF430" s="58"/>
      <c r="SRG430" s="15"/>
      <c r="SRH430" s="58"/>
      <c r="SRI430" s="15"/>
      <c r="SRJ430" s="58"/>
      <c r="SRK430" s="15"/>
      <c r="SRL430" s="58"/>
      <c r="SRM430" s="15"/>
      <c r="SRN430" s="58"/>
      <c r="SRO430" s="15"/>
      <c r="SRP430" s="58"/>
      <c r="SRQ430" s="15"/>
      <c r="SRR430" s="58"/>
      <c r="SRS430" s="15"/>
      <c r="SRT430" s="58"/>
      <c r="SRU430" s="15"/>
      <c r="SRV430" s="58"/>
      <c r="SRW430" s="15"/>
      <c r="SRX430" s="58"/>
      <c r="SRY430" s="15"/>
      <c r="SRZ430" s="58"/>
      <c r="SSA430" s="15"/>
      <c r="SSB430" s="58"/>
      <c r="SSC430" s="15"/>
      <c r="SSD430" s="58"/>
      <c r="SSE430" s="15"/>
      <c r="SSF430" s="58"/>
      <c r="SSG430" s="15"/>
      <c r="SSH430" s="58"/>
      <c r="SSI430" s="15"/>
      <c r="SSJ430" s="58"/>
      <c r="SSK430" s="15"/>
      <c r="SSL430" s="58"/>
      <c r="SSM430" s="15"/>
      <c r="SSN430" s="58"/>
      <c r="SSO430" s="15"/>
      <c r="SSP430" s="58"/>
      <c r="SSQ430" s="15"/>
      <c r="SSR430" s="58"/>
      <c r="SSS430" s="15"/>
      <c r="SST430" s="58"/>
      <c r="SSU430" s="15"/>
      <c r="SSV430" s="58"/>
      <c r="SSW430" s="15"/>
      <c r="SSX430" s="58"/>
      <c r="SSY430" s="15"/>
      <c r="SSZ430" s="58"/>
      <c r="STA430" s="15"/>
      <c r="STB430" s="58"/>
      <c r="STC430" s="15"/>
      <c r="STD430" s="58"/>
      <c r="STE430" s="15"/>
      <c r="STF430" s="58"/>
      <c r="STG430" s="15"/>
      <c r="STH430" s="58"/>
      <c r="STI430" s="15"/>
      <c r="STJ430" s="58"/>
      <c r="STK430" s="15"/>
      <c r="STL430" s="58"/>
      <c r="STM430" s="15"/>
      <c r="STN430" s="58"/>
      <c r="STO430" s="15"/>
      <c r="STP430" s="58"/>
      <c r="STQ430" s="15"/>
      <c r="STR430" s="58"/>
      <c r="STS430" s="15"/>
      <c r="STT430" s="58"/>
      <c r="STU430" s="15"/>
      <c r="STV430" s="58"/>
      <c r="STW430" s="15"/>
      <c r="STX430" s="58"/>
      <c r="STY430" s="15"/>
      <c r="STZ430" s="58"/>
      <c r="SUA430" s="15"/>
      <c r="SUB430" s="58"/>
      <c r="SUC430" s="15"/>
      <c r="SUD430" s="58"/>
      <c r="SUE430" s="15"/>
      <c r="SUF430" s="58"/>
      <c r="SUG430" s="15"/>
      <c r="SUH430" s="58"/>
      <c r="SUI430" s="15"/>
      <c r="SUJ430" s="58"/>
      <c r="SUK430" s="15"/>
      <c r="SUL430" s="58"/>
      <c r="SUM430" s="15"/>
      <c r="SUN430" s="58"/>
      <c r="SUO430" s="15"/>
      <c r="SUP430" s="58"/>
      <c r="SUQ430" s="15"/>
      <c r="SUR430" s="58"/>
      <c r="SUS430" s="15"/>
      <c r="SUT430" s="58"/>
      <c r="SUU430" s="15"/>
      <c r="SUV430" s="58"/>
      <c r="SUW430" s="15"/>
      <c r="SUX430" s="58"/>
      <c r="SUY430" s="15"/>
      <c r="SUZ430" s="58"/>
      <c r="SVA430" s="15"/>
      <c r="SVB430" s="58"/>
      <c r="SVC430" s="15"/>
      <c r="SVD430" s="58"/>
      <c r="SVE430" s="15"/>
      <c r="SVF430" s="58"/>
      <c r="SVG430" s="15"/>
      <c r="SVH430" s="58"/>
      <c r="SVI430" s="15"/>
      <c r="SVJ430" s="58"/>
      <c r="SVK430" s="15"/>
      <c r="SVL430" s="58"/>
      <c r="SVM430" s="15"/>
      <c r="SVN430" s="58"/>
      <c r="SVO430" s="15"/>
      <c r="SVP430" s="58"/>
      <c r="SVQ430" s="15"/>
      <c r="SVR430" s="58"/>
      <c r="SVS430" s="15"/>
      <c r="SVT430" s="58"/>
      <c r="SVU430" s="15"/>
      <c r="SVV430" s="58"/>
      <c r="SVW430" s="15"/>
      <c r="SVX430" s="58"/>
      <c r="SVY430" s="15"/>
      <c r="SVZ430" s="58"/>
      <c r="SWA430" s="15"/>
      <c r="SWB430" s="58"/>
      <c r="SWC430" s="15"/>
      <c r="SWD430" s="58"/>
      <c r="SWE430" s="15"/>
      <c r="SWF430" s="58"/>
      <c r="SWG430" s="15"/>
      <c r="SWH430" s="58"/>
      <c r="SWI430" s="15"/>
      <c r="SWJ430" s="58"/>
      <c r="SWK430" s="15"/>
      <c r="SWL430" s="58"/>
      <c r="SWM430" s="15"/>
      <c r="SWN430" s="58"/>
      <c r="SWO430" s="15"/>
      <c r="SWP430" s="58"/>
      <c r="SWQ430" s="15"/>
      <c r="SWR430" s="58"/>
      <c r="SWS430" s="15"/>
      <c r="SWT430" s="58"/>
      <c r="SWU430" s="15"/>
      <c r="SWV430" s="58"/>
      <c r="SWW430" s="15"/>
      <c r="SWX430" s="58"/>
      <c r="SWY430" s="15"/>
      <c r="SWZ430" s="58"/>
      <c r="SXA430" s="15"/>
      <c r="SXB430" s="58"/>
      <c r="SXC430" s="15"/>
      <c r="SXD430" s="58"/>
      <c r="SXE430" s="15"/>
      <c r="SXF430" s="58"/>
      <c r="SXG430" s="15"/>
      <c r="SXH430" s="58"/>
      <c r="SXI430" s="15"/>
      <c r="SXJ430" s="58"/>
      <c r="SXK430" s="15"/>
      <c r="SXL430" s="58"/>
      <c r="SXM430" s="15"/>
      <c r="SXN430" s="58"/>
      <c r="SXO430" s="15"/>
      <c r="SXP430" s="58"/>
      <c r="SXQ430" s="15"/>
      <c r="SXR430" s="58"/>
      <c r="SXS430" s="15"/>
      <c r="SXT430" s="58"/>
      <c r="SXU430" s="15"/>
      <c r="SXV430" s="58"/>
      <c r="SXW430" s="15"/>
      <c r="SXX430" s="58"/>
      <c r="SXY430" s="15"/>
      <c r="SXZ430" s="58"/>
      <c r="SYA430" s="15"/>
      <c r="SYB430" s="58"/>
      <c r="SYC430" s="15"/>
      <c r="SYD430" s="58"/>
      <c r="SYE430" s="15"/>
      <c r="SYF430" s="58"/>
      <c r="SYG430" s="15"/>
      <c r="SYH430" s="58"/>
      <c r="SYI430" s="15"/>
      <c r="SYJ430" s="58"/>
      <c r="SYK430" s="15"/>
      <c r="SYL430" s="58"/>
      <c r="SYM430" s="15"/>
      <c r="SYN430" s="58"/>
      <c r="SYO430" s="15"/>
      <c r="SYP430" s="58"/>
      <c r="SYQ430" s="15"/>
      <c r="SYR430" s="58"/>
      <c r="SYS430" s="15"/>
      <c r="SYT430" s="58"/>
      <c r="SYU430" s="15"/>
      <c r="SYV430" s="58"/>
      <c r="SYW430" s="15"/>
      <c r="SYX430" s="58"/>
      <c r="SYY430" s="15"/>
      <c r="SYZ430" s="58"/>
      <c r="SZA430" s="15"/>
      <c r="SZB430" s="58"/>
      <c r="SZC430" s="15"/>
      <c r="SZD430" s="58"/>
      <c r="SZE430" s="15"/>
      <c r="SZF430" s="58"/>
      <c r="SZG430" s="15"/>
      <c r="SZH430" s="58"/>
      <c r="SZI430" s="15"/>
      <c r="SZJ430" s="58"/>
      <c r="SZK430" s="15"/>
      <c r="SZL430" s="58"/>
      <c r="SZM430" s="15"/>
      <c r="SZN430" s="58"/>
      <c r="SZO430" s="15"/>
      <c r="SZP430" s="58"/>
      <c r="SZQ430" s="15"/>
      <c r="SZR430" s="58"/>
      <c r="SZS430" s="15"/>
      <c r="SZT430" s="58"/>
      <c r="SZU430" s="15"/>
      <c r="SZV430" s="58"/>
      <c r="SZW430" s="15"/>
      <c r="SZX430" s="58"/>
      <c r="SZY430" s="15"/>
      <c r="SZZ430" s="58"/>
      <c r="TAA430" s="15"/>
      <c r="TAB430" s="58"/>
      <c r="TAC430" s="15"/>
      <c r="TAD430" s="58"/>
      <c r="TAE430" s="15"/>
      <c r="TAF430" s="58"/>
      <c r="TAG430" s="15"/>
      <c r="TAH430" s="58"/>
      <c r="TAI430" s="15"/>
      <c r="TAJ430" s="58"/>
      <c r="TAK430" s="15"/>
      <c r="TAL430" s="58"/>
      <c r="TAM430" s="15"/>
      <c r="TAN430" s="58"/>
      <c r="TAO430" s="15"/>
      <c r="TAP430" s="58"/>
      <c r="TAQ430" s="15"/>
      <c r="TAR430" s="58"/>
      <c r="TAS430" s="15"/>
      <c r="TAT430" s="58"/>
      <c r="TAU430" s="15"/>
      <c r="TAV430" s="58"/>
      <c r="TAW430" s="15"/>
      <c r="TAX430" s="58"/>
      <c r="TAY430" s="15"/>
      <c r="TAZ430" s="58"/>
      <c r="TBA430" s="15"/>
      <c r="TBB430" s="58"/>
      <c r="TBC430" s="15"/>
      <c r="TBD430" s="58"/>
      <c r="TBE430" s="15"/>
      <c r="TBF430" s="58"/>
      <c r="TBG430" s="15"/>
      <c r="TBH430" s="58"/>
      <c r="TBI430" s="15"/>
      <c r="TBJ430" s="58"/>
      <c r="TBK430" s="15"/>
      <c r="TBL430" s="58"/>
      <c r="TBM430" s="15"/>
      <c r="TBN430" s="58"/>
      <c r="TBO430" s="15"/>
      <c r="TBP430" s="58"/>
      <c r="TBQ430" s="15"/>
      <c r="TBR430" s="58"/>
      <c r="TBS430" s="15"/>
      <c r="TBT430" s="58"/>
      <c r="TBU430" s="15"/>
      <c r="TBV430" s="58"/>
      <c r="TBW430" s="15"/>
      <c r="TBX430" s="58"/>
      <c r="TBY430" s="15"/>
      <c r="TBZ430" s="58"/>
      <c r="TCA430" s="15"/>
      <c r="TCB430" s="58"/>
      <c r="TCC430" s="15"/>
      <c r="TCD430" s="58"/>
      <c r="TCE430" s="15"/>
      <c r="TCF430" s="58"/>
      <c r="TCG430" s="15"/>
      <c r="TCH430" s="58"/>
      <c r="TCI430" s="15"/>
      <c r="TCJ430" s="58"/>
      <c r="TCK430" s="15"/>
      <c r="TCL430" s="58"/>
      <c r="TCM430" s="15"/>
      <c r="TCN430" s="58"/>
      <c r="TCO430" s="15"/>
      <c r="TCP430" s="58"/>
      <c r="TCQ430" s="15"/>
      <c r="TCR430" s="58"/>
      <c r="TCS430" s="15"/>
      <c r="TCT430" s="58"/>
      <c r="TCU430" s="15"/>
      <c r="TCV430" s="58"/>
      <c r="TCW430" s="15"/>
      <c r="TCX430" s="58"/>
      <c r="TCY430" s="15"/>
      <c r="TCZ430" s="58"/>
      <c r="TDA430" s="15"/>
      <c r="TDB430" s="58"/>
      <c r="TDC430" s="15"/>
      <c r="TDD430" s="58"/>
      <c r="TDE430" s="15"/>
      <c r="TDF430" s="58"/>
      <c r="TDG430" s="15"/>
      <c r="TDH430" s="58"/>
      <c r="TDI430" s="15"/>
      <c r="TDJ430" s="58"/>
      <c r="TDK430" s="15"/>
      <c r="TDL430" s="58"/>
      <c r="TDM430" s="15"/>
      <c r="TDN430" s="58"/>
      <c r="TDO430" s="15"/>
      <c r="TDP430" s="58"/>
      <c r="TDQ430" s="15"/>
      <c r="TDR430" s="58"/>
      <c r="TDS430" s="15"/>
      <c r="TDT430" s="58"/>
      <c r="TDU430" s="15"/>
      <c r="TDV430" s="58"/>
      <c r="TDW430" s="15"/>
      <c r="TDX430" s="58"/>
      <c r="TDY430" s="15"/>
      <c r="TDZ430" s="58"/>
      <c r="TEA430" s="15"/>
      <c r="TEB430" s="58"/>
      <c r="TEC430" s="15"/>
      <c r="TED430" s="58"/>
      <c r="TEE430" s="15"/>
      <c r="TEF430" s="58"/>
      <c r="TEG430" s="15"/>
      <c r="TEH430" s="58"/>
      <c r="TEI430" s="15"/>
      <c r="TEJ430" s="58"/>
      <c r="TEK430" s="15"/>
      <c r="TEL430" s="58"/>
      <c r="TEM430" s="15"/>
      <c r="TEN430" s="58"/>
      <c r="TEO430" s="15"/>
      <c r="TEP430" s="58"/>
      <c r="TEQ430" s="15"/>
      <c r="TER430" s="58"/>
      <c r="TES430" s="15"/>
      <c r="TET430" s="58"/>
      <c r="TEU430" s="15"/>
      <c r="TEV430" s="58"/>
      <c r="TEW430" s="15"/>
      <c r="TEX430" s="58"/>
      <c r="TEY430" s="15"/>
      <c r="TEZ430" s="58"/>
      <c r="TFA430" s="15"/>
      <c r="TFB430" s="58"/>
      <c r="TFC430" s="15"/>
      <c r="TFD430" s="58"/>
      <c r="TFE430" s="15"/>
      <c r="TFF430" s="58"/>
      <c r="TFG430" s="15"/>
      <c r="TFH430" s="58"/>
      <c r="TFI430" s="15"/>
      <c r="TFJ430" s="58"/>
      <c r="TFK430" s="15"/>
      <c r="TFL430" s="58"/>
      <c r="TFM430" s="15"/>
      <c r="TFN430" s="58"/>
      <c r="TFO430" s="15"/>
      <c r="TFP430" s="58"/>
      <c r="TFQ430" s="15"/>
      <c r="TFR430" s="58"/>
      <c r="TFS430" s="15"/>
      <c r="TFT430" s="58"/>
      <c r="TFU430" s="15"/>
      <c r="TFV430" s="58"/>
      <c r="TFW430" s="15"/>
      <c r="TFX430" s="58"/>
      <c r="TFY430" s="15"/>
      <c r="TFZ430" s="58"/>
      <c r="TGA430" s="15"/>
      <c r="TGB430" s="58"/>
      <c r="TGC430" s="15"/>
      <c r="TGD430" s="58"/>
      <c r="TGE430" s="15"/>
      <c r="TGF430" s="58"/>
      <c r="TGG430" s="15"/>
      <c r="TGH430" s="58"/>
      <c r="TGI430" s="15"/>
      <c r="TGJ430" s="58"/>
      <c r="TGK430" s="15"/>
      <c r="TGL430" s="58"/>
      <c r="TGM430" s="15"/>
      <c r="TGN430" s="58"/>
      <c r="TGO430" s="15"/>
      <c r="TGP430" s="58"/>
      <c r="TGQ430" s="15"/>
      <c r="TGR430" s="58"/>
      <c r="TGS430" s="15"/>
      <c r="TGT430" s="58"/>
      <c r="TGU430" s="15"/>
      <c r="TGV430" s="58"/>
      <c r="TGW430" s="15"/>
      <c r="TGX430" s="58"/>
      <c r="TGY430" s="15"/>
      <c r="TGZ430" s="58"/>
      <c r="THA430" s="15"/>
      <c r="THB430" s="58"/>
      <c r="THC430" s="15"/>
      <c r="THD430" s="58"/>
      <c r="THE430" s="15"/>
      <c r="THF430" s="58"/>
      <c r="THG430" s="15"/>
      <c r="THH430" s="58"/>
      <c r="THI430" s="15"/>
      <c r="THJ430" s="58"/>
      <c r="THK430" s="15"/>
      <c r="THL430" s="58"/>
      <c r="THM430" s="15"/>
      <c r="THN430" s="58"/>
      <c r="THO430" s="15"/>
      <c r="THP430" s="58"/>
      <c r="THQ430" s="15"/>
      <c r="THR430" s="58"/>
      <c r="THS430" s="15"/>
      <c r="THT430" s="58"/>
      <c r="THU430" s="15"/>
      <c r="THV430" s="58"/>
      <c r="THW430" s="15"/>
      <c r="THX430" s="58"/>
      <c r="THY430" s="15"/>
      <c r="THZ430" s="58"/>
      <c r="TIA430" s="15"/>
      <c r="TIB430" s="58"/>
      <c r="TIC430" s="15"/>
      <c r="TID430" s="58"/>
      <c r="TIE430" s="15"/>
      <c r="TIF430" s="58"/>
      <c r="TIG430" s="15"/>
      <c r="TIH430" s="58"/>
      <c r="TII430" s="15"/>
      <c r="TIJ430" s="58"/>
      <c r="TIK430" s="15"/>
      <c r="TIL430" s="58"/>
      <c r="TIM430" s="15"/>
      <c r="TIN430" s="58"/>
      <c r="TIO430" s="15"/>
      <c r="TIP430" s="58"/>
      <c r="TIQ430" s="15"/>
      <c r="TIR430" s="58"/>
      <c r="TIS430" s="15"/>
      <c r="TIT430" s="58"/>
      <c r="TIU430" s="15"/>
      <c r="TIV430" s="58"/>
      <c r="TIW430" s="15"/>
      <c r="TIX430" s="58"/>
      <c r="TIY430" s="15"/>
      <c r="TIZ430" s="58"/>
      <c r="TJA430" s="15"/>
      <c r="TJB430" s="58"/>
      <c r="TJC430" s="15"/>
      <c r="TJD430" s="58"/>
      <c r="TJE430" s="15"/>
      <c r="TJF430" s="58"/>
      <c r="TJG430" s="15"/>
      <c r="TJH430" s="58"/>
      <c r="TJI430" s="15"/>
      <c r="TJJ430" s="58"/>
      <c r="TJK430" s="15"/>
      <c r="TJL430" s="58"/>
      <c r="TJM430" s="15"/>
      <c r="TJN430" s="58"/>
      <c r="TJO430" s="15"/>
      <c r="TJP430" s="58"/>
      <c r="TJQ430" s="15"/>
      <c r="TJR430" s="58"/>
      <c r="TJS430" s="15"/>
      <c r="TJT430" s="58"/>
      <c r="TJU430" s="15"/>
      <c r="TJV430" s="58"/>
      <c r="TJW430" s="15"/>
      <c r="TJX430" s="58"/>
      <c r="TJY430" s="15"/>
      <c r="TJZ430" s="58"/>
      <c r="TKA430" s="15"/>
      <c r="TKB430" s="58"/>
      <c r="TKC430" s="15"/>
      <c r="TKD430" s="58"/>
      <c r="TKE430" s="15"/>
      <c r="TKF430" s="58"/>
      <c r="TKG430" s="15"/>
      <c r="TKH430" s="58"/>
      <c r="TKI430" s="15"/>
      <c r="TKJ430" s="58"/>
      <c r="TKK430" s="15"/>
      <c r="TKL430" s="58"/>
      <c r="TKM430" s="15"/>
      <c r="TKN430" s="58"/>
      <c r="TKO430" s="15"/>
      <c r="TKP430" s="58"/>
      <c r="TKQ430" s="15"/>
      <c r="TKR430" s="58"/>
      <c r="TKS430" s="15"/>
      <c r="TKT430" s="58"/>
      <c r="TKU430" s="15"/>
      <c r="TKV430" s="58"/>
      <c r="TKW430" s="15"/>
      <c r="TKX430" s="58"/>
      <c r="TKY430" s="15"/>
      <c r="TKZ430" s="58"/>
      <c r="TLA430" s="15"/>
      <c r="TLB430" s="58"/>
      <c r="TLC430" s="15"/>
      <c r="TLD430" s="58"/>
      <c r="TLE430" s="15"/>
      <c r="TLF430" s="58"/>
      <c r="TLG430" s="15"/>
      <c r="TLH430" s="58"/>
      <c r="TLI430" s="15"/>
      <c r="TLJ430" s="58"/>
      <c r="TLK430" s="15"/>
      <c r="TLL430" s="58"/>
      <c r="TLM430" s="15"/>
      <c r="TLN430" s="58"/>
      <c r="TLO430" s="15"/>
      <c r="TLP430" s="58"/>
      <c r="TLQ430" s="15"/>
      <c r="TLR430" s="58"/>
      <c r="TLS430" s="15"/>
      <c r="TLT430" s="58"/>
      <c r="TLU430" s="15"/>
      <c r="TLV430" s="58"/>
      <c r="TLW430" s="15"/>
      <c r="TLX430" s="58"/>
      <c r="TLY430" s="15"/>
      <c r="TLZ430" s="58"/>
      <c r="TMA430" s="15"/>
      <c r="TMB430" s="58"/>
      <c r="TMC430" s="15"/>
      <c r="TMD430" s="58"/>
      <c r="TME430" s="15"/>
      <c r="TMF430" s="58"/>
      <c r="TMG430" s="15"/>
      <c r="TMH430" s="58"/>
      <c r="TMI430" s="15"/>
      <c r="TMJ430" s="58"/>
      <c r="TMK430" s="15"/>
      <c r="TML430" s="58"/>
      <c r="TMM430" s="15"/>
      <c r="TMN430" s="58"/>
      <c r="TMO430" s="15"/>
      <c r="TMP430" s="58"/>
      <c r="TMQ430" s="15"/>
      <c r="TMR430" s="58"/>
      <c r="TMS430" s="15"/>
      <c r="TMT430" s="58"/>
      <c r="TMU430" s="15"/>
      <c r="TMV430" s="58"/>
      <c r="TMW430" s="15"/>
      <c r="TMX430" s="58"/>
      <c r="TMY430" s="15"/>
      <c r="TMZ430" s="58"/>
      <c r="TNA430" s="15"/>
      <c r="TNB430" s="58"/>
      <c r="TNC430" s="15"/>
      <c r="TND430" s="58"/>
      <c r="TNE430" s="15"/>
      <c r="TNF430" s="58"/>
      <c r="TNG430" s="15"/>
      <c r="TNH430" s="58"/>
      <c r="TNI430" s="15"/>
      <c r="TNJ430" s="58"/>
      <c r="TNK430" s="15"/>
      <c r="TNL430" s="58"/>
      <c r="TNM430" s="15"/>
      <c r="TNN430" s="58"/>
      <c r="TNO430" s="15"/>
      <c r="TNP430" s="58"/>
      <c r="TNQ430" s="15"/>
      <c r="TNR430" s="58"/>
      <c r="TNS430" s="15"/>
      <c r="TNT430" s="58"/>
      <c r="TNU430" s="15"/>
      <c r="TNV430" s="58"/>
      <c r="TNW430" s="15"/>
      <c r="TNX430" s="58"/>
      <c r="TNY430" s="15"/>
      <c r="TNZ430" s="58"/>
      <c r="TOA430" s="15"/>
      <c r="TOB430" s="58"/>
      <c r="TOC430" s="15"/>
      <c r="TOD430" s="58"/>
      <c r="TOE430" s="15"/>
      <c r="TOF430" s="58"/>
      <c r="TOG430" s="15"/>
      <c r="TOH430" s="58"/>
      <c r="TOI430" s="15"/>
      <c r="TOJ430" s="58"/>
      <c r="TOK430" s="15"/>
      <c r="TOL430" s="58"/>
      <c r="TOM430" s="15"/>
      <c r="TON430" s="58"/>
      <c r="TOO430" s="15"/>
      <c r="TOP430" s="58"/>
      <c r="TOQ430" s="15"/>
      <c r="TOR430" s="58"/>
      <c r="TOS430" s="15"/>
      <c r="TOT430" s="58"/>
      <c r="TOU430" s="15"/>
      <c r="TOV430" s="58"/>
      <c r="TOW430" s="15"/>
      <c r="TOX430" s="58"/>
      <c r="TOY430" s="15"/>
      <c r="TOZ430" s="58"/>
      <c r="TPA430" s="15"/>
      <c r="TPB430" s="58"/>
      <c r="TPC430" s="15"/>
      <c r="TPD430" s="58"/>
      <c r="TPE430" s="15"/>
      <c r="TPF430" s="58"/>
      <c r="TPG430" s="15"/>
      <c r="TPH430" s="58"/>
      <c r="TPI430" s="15"/>
      <c r="TPJ430" s="58"/>
      <c r="TPK430" s="15"/>
      <c r="TPL430" s="58"/>
      <c r="TPM430" s="15"/>
      <c r="TPN430" s="58"/>
      <c r="TPO430" s="15"/>
      <c r="TPP430" s="58"/>
      <c r="TPQ430" s="15"/>
      <c r="TPR430" s="58"/>
      <c r="TPS430" s="15"/>
      <c r="TPT430" s="58"/>
      <c r="TPU430" s="15"/>
      <c r="TPV430" s="58"/>
      <c r="TPW430" s="15"/>
      <c r="TPX430" s="58"/>
      <c r="TPY430" s="15"/>
      <c r="TPZ430" s="58"/>
      <c r="TQA430" s="15"/>
      <c r="TQB430" s="58"/>
      <c r="TQC430" s="15"/>
      <c r="TQD430" s="58"/>
      <c r="TQE430" s="15"/>
      <c r="TQF430" s="58"/>
      <c r="TQG430" s="15"/>
      <c r="TQH430" s="58"/>
      <c r="TQI430" s="15"/>
      <c r="TQJ430" s="58"/>
      <c r="TQK430" s="15"/>
      <c r="TQL430" s="58"/>
      <c r="TQM430" s="15"/>
      <c r="TQN430" s="58"/>
      <c r="TQO430" s="15"/>
      <c r="TQP430" s="58"/>
      <c r="TQQ430" s="15"/>
      <c r="TQR430" s="58"/>
      <c r="TQS430" s="15"/>
      <c r="TQT430" s="58"/>
      <c r="TQU430" s="15"/>
      <c r="TQV430" s="58"/>
      <c r="TQW430" s="15"/>
      <c r="TQX430" s="58"/>
      <c r="TQY430" s="15"/>
      <c r="TQZ430" s="58"/>
      <c r="TRA430" s="15"/>
      <c r="TRB430" s="58"/>
      <c r="TRC430" s="15"/>
      <c r="TRD430" s="58"/>
      <c r="TRE430" s="15"/>
      <c r="TRF430" s="58"/>
      <c r="TRG430" s="15"/>
      <c r="TRH430" s="58"/>
      <c r="TRI430" s="15"/>
      <c r="TRJ430" s="58"/>
      <c r="TRK430" s="15"/>
      <c r="TRL430" s="58"/>
      <c r="TRM430" s="15"/>
      <c r="TRN430" s="58"/>
      <c r="TRO430" s="15"/>
      <c r="TRP430" s="58"/>
      <c r="TRQ430" s="15"/>
      <c r="TRR430" s="58"/>
      <c r="TRS430" s="15"/>
      <c r="TRT430" s="58"/>
      <c r="TRU430" s="15"/>
      <c r="TRV430" s="58"/>
      <c r="TRW430" s="15"/>
      <c r="TRX430" s="58"/>
      <c r="TRY430" s="15"/>
      <c r="TRZ430" s="58"/>
      <c r="TSA430" s="15"/>
      <c r="TSB430" s="58"/>
      <c r="TSC430" s="15"/>
      <c r="TSD430" s="58"/>
      <c r="TSE430" s="15"/>
      <c r="TSF430" s="58"/>
      <c r="TSG430" s="15"/>
      <c r="TSH430" s="58"/>
      <c r="TSI430" s="15"/>
      <c r="TSJ430" s="58"/>
      <c r="TSK430" s="15"/>
      <c r="TSL430" s="58"/>
      <c r="TSM430" s="15"/>
      <c r="TSN430" s="58"/>
      <c r="TSO430" s="15"/>
      <c r="TSP430" s="58"/>
      <c r="TSQ430" s="15"/>
      <c r="TSR430" s="58"/>
      <c r="TSS430" s="15"/>
      <c r="TST430" s="58"/>
      <c r="TSU430" s="15"/>
      <c r="TSV430" s="58"/>
      <c r="TSW430" s="15"/>
      <c r="TSX430" s="58"/>
      <c r="TSY430" s="15"/>
      <c r="TSZ430" s="58"/>
      <c r="TTA430" s="15"/>
      <c r="TTB430" s="58"/>
      <c r="TTC430" s="15"/>
      <c r="TTD430" s="58"/>
      <c r="TTE430" s="15"/>
      <c r="TTF430" s="58"/>
      <c r="TTG430" s="15"/>
      <c r="TTH430" s="58"/>
      <c r="TTI430" s="15"/>
      <c r="TTJ430" s="58"/>
      <c r="TTK430" s="15"/>
      <c r="TTL430" s="58"/>
      <c r="TTM430" s="15"/>
      <c r="TTN430" s="58"/>
      <c r="TTO430" s="15"/>
      <c r="TTP430" s="58"/>
      <c r="TTQ430" s="15"/>
      <c r="TTR430" s="58"/>
      <c r="TTS430" s="15"/>
      <c r="TTT430" s="58"/>
      <c r="TTU430" s="15"/>
      <c r="TTV430" s="58"/>
      <c r="TTW430" s="15"/>
      <c r="TTX430" s="58"/>
      <c r="TTY430" s="15"/>
      <c r="TTZ430" s="58"/>
      <c r="TUA430" s="15"/>
      <c r="TUB430" s="58"/>
      <c r="TUC430" s="15"/>
      <c r="TUD430" s="58"/>
      <c r="TUE430" s="15"/>
      <c r="TUF430" s="58"/>
      <c r="TUG430" s="15"/>
      <c r="TUH430" s="58"/>
      <c r="TUI430" s="15"/>
      <c r="TUJ430" s="58"/>
      <c r="TUK430" s="15"/>
      <c r="TUL430" s="58"/>
      <c r="TUM430" s="15"/>
      <c r="TUN430" s="58"/>
      <c r="TUO430" s="15"/>
      <c r="TUP430" s="58"/>
      <c r="TUQ430" s="15"/>
      <c r="TUR430" s="58"/>
      <c r="TUS430" s="15"/>
      <c r="TUT430" s="58"/>
      <c r="TUU430" s="15"/>
      <c r="TUV430" s="58"/>
      <c r="TUW430" s="15"/>
      <c r="TUX430" s="58"/>
      <c r="TUY430" s="15"/>
      <c r="TUZ430" s="58"/>
      <c r="TVA430" s="15"/>
      <c r="TVB430" s="58"/>
      <c r="TVC430" s="15"/>
      <c r="TVD430" s="58"/>
      <c r="TVE430" s="15"/>
      <c r="TVF430" s="58"/>
      <c r="TVG430" s="15"/>
      <c r="TVH430" s="58"/>
      <c r="TVI430" s="15"/>
      <c r="TVJ430" s="58"/>
      <c r="TVK430" s="15"/>
      <c r="TVL430" s="58"/>
      <c r="TVM430" s="15"/>
      <c r="TVN430" s="58"/>
      <c r="TVO430" s="15"/>
      <c r="TVP430" s="58"/>
      <c r="TVQ430" s="15"/>
      <c r="TVR430" s="58"/>
      <c r="TVS430" s="15"/>
      <c r="TVT430" s="58"/>
      <c r="TVU430" s="15"/>
      <c r="TVV430" s="58"/>
      <c r="TVW430" s="15"/>
      <c r="TVX430" s="58"/>
      <c r="TVY430" s="15"/>
      <c r="TVZ430" s="58"/>
      <c r="TWA430" s="15"/>
      <c r="TWB430" s="58"/>
      <c r="TWC430" s="15"/>
      <c r="TWD430" s="58"/>
      <c r="TWE430" s="15"/>
      <c r="TWF430" s="58"/>
      <c r="TWG430" s="15"/>
      <c r="TWH430" s="58"/>
      <c r="TWI430" s="15"/>
      <c r="TWJ430" s="58"/>
      <c r="TWK430" s="15"/>
      <c r="TWL430" s="58"/>
      <c r="TWM430" s="15"/>
      <c r="TWN430" s="58"/>
      <c r="TWO430" s="15"/>
      <c r="TWP430" s="58"/>
      <c r="TWQ430" s="15"/>
      <c r="TWR430" s="58"/>
      <c r="TWS430" s="15"/>
      <c r="TWT430" s="58"/>
      <c r="TWU430" s="15"/>
      <c r="TWV430" s="58"/>
      <c r="TWW430" s="15"/>
      <c r="TWX430" s="58"/>
      <c r="TWY430" s="15"/>
      <c r="TWZ430" s="58"/>
      <c r="TXA430" s="15"/>
      <c r="TXB430" s="58"/>
      <c r="TXC430" s="15"/>
      <c r="TXD430" s="58"/>
      <c r="TXE430" s="15"/>
      <c r="TXF430" s="58"/>
      <c r="TXG430" s="15"/>
      <c r="TXH430" s="58"/>
      <c r="TXI430" s="15"/>
      <c r="TXJ430" s="58"/>
      <c r="TXK430" s="15"/>
      <c r="TXL430" s="58"/>
      <c r="TXM430" s="15"/>
      <c r="TXN430" s="58"/>
      <c r="TXO430" s="15"/>
      <c r="TXP430" s="58"/>
      <c r="TXQ430" s="15"/>
      <c r="TXR430" s="58"/>
      <c r="TXS430" s="15"/>
      <c r="TXT430" s="58"/>
      <c r="TXU430" s="15"/>
      <c r="TXV430" s="58"/>
      <c r="TXW430" s="15"/>
      <c r="TXX430" s="58"/>
      <c r="TXY430" s="15"/>
      <c r="TXZ430" s="58"/>
      <c r="TYA430" s="15"/>
      <c r="TYB430" s="58"/>
      <c r="TYC430" s="15"/>
      <c r="TYD430" s="58"/>
      <c r="TYE430" s="15"/>
      <c r="TYF430" s="58"/>
      <c r="TYG430" s="15"/>
      <c r="TYH430" s="58"/>
      <c r="TYI430" s="15"/>
      <c r="TYJ430" s="58"/>
      <c r="TYK430" s="15"/>
      <c r="TYL430" s="58"/>
      <c r="TYM430" s="15"/>
      <c r="TYN430" s="58"/>
      <c r="TYO430" s="15"/>
      <c r="TYP430" s="58"/>
      <c r="TYQ430" s="15"/>
      <c r="TYR430" s="58"/>
      <c r="TYS430" s="15"/>
      <c r="TYT430" s="58"/>
      <c r="TYU430" s="15"/>
      <c r="TYV430" s="58"/>
      <c r="TYW430" s="15"/>
      <c r="TYX430" s="58"/>
      <c r="TYY430" s="15"/>
      <c r="TYZ430" s="58"/>
      <c r="TZA430" s="15"/>
      <c r="TZB430" s="58"/>
      <c r="TZC430" s="15"/>
      <c r="TZD430" s="58"/>
      <c r="TZE430" s="15"/>
      <c r="TZF430" s="58"/>
      <c r="TZG430" s="15"/>
      <c r="TZH430" s="58"/>
      <c r="TZI430" s="15"/>
      <c r="TZJ430" s="58"/>
      <c r="TZK430" s="15"/>
      <c r="TZL430" s="58"/>
      <c r="TZM430" s="15"/>
      <c r="TZN430" s="58"/>
      <c r="TZO430" s="15"/>
      <c r="TZP430" s="58"/>
      <c r="TZQ430" s="15"/>
      <c r="TZR430" s="58"/>
      <c r="TZS430" s="15"/>
      <c r="TZT430" s="58"/>
      <c r="TZU430" s="15"/>
      <c r="TZV430" s="58"/>
      <c r="TZW430" s="15"/>
      <c r="TZX430" s="58"/>
      <c r="TZY430" s="15"/>
      <c r="TZZ430" s="58"/>
      <c r="UAA430" s="15"/>
      <c r="UAB430" s="58"/>
      <c r="UAC430" s="15"/>
      <c r="UAD430" s="58"/>
      <c r="UAE430" s="15"/>
      <c r="UAF430" s="58"/>
      <c r="UAG430" s="15"/>
      <c r="UAH430" s="58"/>
      <c r="UAI430" s="15"/>
      <c r="UAJ430" s="58"/>
      <c r="UAK430" s="15"/>
      <c r="UAL430" s="58"/>
      <c r="UAM430" s="15"/>
      <c r="UAN430" s="58"/>
      <c r="UAO430" s="15"/>
      <c r="UAP430" s="58"/>
      <c r="UAQ430" s="15"/>
      <c r="UAR430" s="58"/>
      <c r="UAS430" s="15"/>
      <c r="UAT430" s="58"/>
      <c r="UAU430" s="15"/>
      <c r="UAV430" s="58"/>
      <c r="UAW430" s="15"/>
      <c r="UAX430" s="58"/>
      <c r="UAY430" s="15"/>
      <c r="UAZ430" s="58"/>
      <c r="UBA430" s="15"/>
      <c r="UBB430" s="58"/>
      <c r="UBC430" s="15"/>
      <c r="UBD430" s="58"/>
      <c r="UBE430" s="15"/>
      <c r="UBF430" s="58"/>
      <c r="UBG430" s="15"/>
      <c r="UBH430" s="58"/>
      <c r="UBI430" s="15"/>
      <c r="UBJ430" s="58"/>
      <c r="UBK430" s="15"/>
      <c r="UBL430" s="58"/>
      <c r="UBM430" s="15"/>
      <c r="UBN430" s="58"/>
      <c r="UBO430" s="15"/>
      <c r="UBP430" s="58"/>
      <c r="UBQ430" s="15"/>
      <c r="UBR430" s="58"/>
      <c r="UBS430" s="15"/>
      <c r="UBT430" s="58"/>
      <c r="UBU430" s="15"/>
      <c r="UBV430" s="58"/>
      <c r="UBW430" s="15"/>
      <c r="UBX430" s="58"/>
      <c r="UBY430" s="15"/>
      <c r="UBZ430" s="58"/>
      <c r="UCA430" s="15"/>
      <c r="UCB430" s="58"/>
      <c r="UCC430" s="15"/>
      <c r="UCD430" s="58"/>
      <c r="UCE430" s="15"/>
      <c r="UCF430" s="58"/>
      <c r="UCG430" s="15"/>
      <c r="UCH430" s="58"/>
      <c r="UCI430" s="15"/>
      <c r="UCJ430" s="58"/>
      <c r="UCK430" s="15"/>
      <c r="UCL430" s="58"/>
      <c r="UCM430" s="15"/>
      <c r="UCN430" s="58"/>
      <c r="UCO430" s="15"/>
      <c r="UCP430" s="58"/>
      <c r="UCQ430" s="15"/>
      <c r="UCR430" s="58"/>
      <c r="UCS430" s="15"/>
      <c r="UCT430" s="58"/>
      <c r="UCU430" s="15"/>
      <c r="UCV430" s="58"/>
      <c r="UCW430" s="15"/>
      <c r="UCX430" s="58"/>
      <c r="UCY430" s="15"/>
      <c r="UCZ430" s="58"/>
      <c r="UDA430" s="15"/>
      <c r="UDB430" s="58"/>
      <c r="UDC430" s="15"/>
      <c r="UDD430" s="58"/>
      <c r="UDE430" s="15"/>
      <c r="UDF430" s="58"/>
      <c r="UDG430" s="15"/>
      <c r="UDH430" s="58"/>
      <c r="UDI430" s="15"/>
      <c r="UDJ430" s="58"/>
      <c r="UDK430" s="15"/>
      <c r="UDL430" s="58"/>
      <c r="UDM430" s="15"/>
      <c r="UDN430" s="58"/>
      <c r="UDO430" s="15"/>
      <c r="UDP430" s="58"/>
      <c r="UDQ430" s="15"/>
      <c r="UDR430" s="58"/>
      <c r="UDS430" s="15"/>
      <c r="UDT430" s="58"/>
      <c r="UDU430" s="15"/>
      <c r="UDV430" s="58"/>
      <c r="UDW430" s="15"/>
      <c r="UDX430" s="58"/>
      <c r="UDY430" s="15"/>
      <c r="UDZ430" s="58"/>
      <c r="UEA430" s="15"/>
      <c r="UEB430" s="58"/>
      <c r="UEC430" s="15"/>
      <c r="UED430" s="58"/>
      <c r="UEE430" s="15"/>
      <c r="UEF430" s="58"/>
      <c r="UEG430" s="15"/>
      <c r="UEH430" s="58"/>
      <c r="UEI430" s="15"/>
      <c r="UEJ430" s="58"/>
      <c r="UEK430" s="15"/>
      <c r="UEL430" s="58"/>
      <c r="UEM430" s="15"/>
      <c r="UEN430" s="58"/>
      <c r="UEO430" s="15"/>
      <c r="UEP430" s="58"/>
      <c r="UEQ430" s="15"/>
      <c r="UER430" s="58"/>
      <c r="UES430" s="15"/>
      <c r="UET430" s="58"/>
      <c r="UEU430" s="15"/>
      <c r="UEV430" s="58"/>
      <c r="UEW430" s="15"/>
      <c r="UEX430" s="58"/>
      <c r="UEY430" s="15"/>
      <c r="UEZ430" s="58"/>
      <c r="UFA430" s="15"/>
      <c r="UFB430" s="58"/>
      <c r="UFC430" s="15"/>
      <c r="UFD430" s="58"/>
      <c r="UFE430" s="15"/>
      <c r="UFF430" s="58"/>
      <c r="UFG430" s="15"/>
      <c r="UFH430" s="58"/>
      <c r="UFI430" s="15"/>
      <c r="UFJ430" s="58"/>
      <c r="UFK430" s="15"/>
      <c r="UFL430" s="58"/>
      <c r="UFM430" s="15"/>
      <c r="UFN430" s="58"/>
      <c r="UFO430" s="15"/>
      <c r="UFP430" s="58"/>
      <c r="UFQ430" s="15"/>
      <c r="UFR430" s="58"/>
      <c r="UFS430" s="15"/>
      <c r="UFT430" s="58"/>
      <c r="UFU430" s="15"/>
      <c r="UFV430" s="58"/>
      <c r="UFW430" s="15"/>
      <c r="UFX430" s="58"/>
      <c r="UFY430" s="15"/>
      <c r="UFZ430" s="58"/>
      <c r="UGA430" s="15"/>
      <c r="UGB430" s="58"/>
      <c r="UGC430" s="15"/>
      <c r="UGD430" s="58"/>
      <c r="UGE430" s="15"/>
      <c r="UGF430" s="58"/>
      <c r="UGG430" s="15"/>
      <c r="UGH430" s="58"/>
      <c r="UGI430" s="15"/>
      <c r="UGJ430" s="58"/>
      <c r="UGK430" s="15"/>
      <c r="UGL430" s="58"/>
      <c r="UGM430" s="15"/>
      <c r="UGN430" s="58"/>
      <c r="UGO430" s="15"/>
      <c r="UGP430" s="58"/>
      <c r="UGQ430" s="15"/>
      <c r="UGR430" s="58"/>
      <c r="UGS430" s="15"/>
      <c r="UGT430" s="58"/>
      <c r="UGU430" s="15"/>
      <c r="UGV430" s="58"/>
      <c r="UGW430" s="15"/>
      <c r="UGX430" s="58"/>
      <c r="UGY430" s="15"/>
      <c r="UGZ430" s="58"/>
      <c r="UHA430" s="15"/>
      <c r="UHB430" s="58"/>
      <c r="UHC430" s="15"/>
      <c r="UHD430" s="58"/>
      <c r="UHE430" s="15"/>
      <c r="UHF430" s="58"/>
      <c r="UHG430" s="15"/>
      <c r="UHH430" s="58"/>
      <c r="UHI430" s="15"/>
      <c r="UHJ430" s="58"/>
      <c r="UHK430" s="15"/>
      <c r="UHL430" s="58"/>
      <c r="UHM430" s="15"/>
      <c r="UHN430" s="58"/>
      <c r="UHO430" s="15"/>
      <c r="UHP430" s="58"/>
      <c r="UHQ430" s="15"/>
      <c r="UHR430" s="58"/>
      <c r="UHS430" s="15"/>
      <c r="UHT430" s="58"/>
      <c r="UHU430" s="15"/>
      <c r="UHV430" s="58"/>
      <c r="UHW430" s="15"/>
      <c r="UHX430" s="58"/>
      <c r="UHY430" s="15"/>
      <c r="UHZ430" s="58"/>
      <c r="UIA430" s="15"/>
      <c r="UIB430" s="58"/>
      <c r="UIC430" s="15"/>
      <c r="UID430" s="58"/>
      <c r="UIE430" s="15"/>
      <c r="UIF430" s="58"/>
      <c r="UIG430" s="15"/>
      <c r="UIH430" s="58"/>
      <c r="UII430" s="15"/>
      <c r="UIJ430" s="58"/>
      <c r="UIK430" s="15"/>
      <c r="UIL430" s="58"/>
      <c r="UIM430" s="15"/>
      <c r="UIN430" s="58"/>
      <c r="UIO430" s="15"/>
      <c r="UIP430" s="58"/>
      <c r="UIQ430" s="15"/>
      <c r="UIR430" s="58"/>
      <c r="UIS430" s="15"/>
      <c r="UIT430" s="58"/>
      <c r="UIU430" s="15"/>
      <c r="UIV430" s="58"/>
      <c r="UIW430" s="15"/>
      <c r="UIX430" s="58"/>
      <c r="UIY430" s="15"/>
      <c r="UIZ430" s="58"/>
      <c r="UJA430" s="15"/>
      <c r="UJB430" s="58"/>
      <c r="UJC430" s="15"/>
      <c r="UJD430" s="58"/>
      <c r="UJE430" s="15"/>
      <c r="UJF430" s="58"/>
      <c r="UJG430" s="15"/>
      <c r="UJH430" s="58"/>
      <c r="UJI430" s="15"/>
      <c r="UJJ430" s="58"/>
      <c r="UJK430" s="15"/>
      <c r="UJL430" s="58"/>
      <c r="UJM430" s="15"/>
      <c r="UJN430" s="58"/>
      <c r="UJO430" s="15"/>
      <c r="UJP430" s="58"/>
      <c r="UJQ430" s="15"/>
      <c r="UJR430" s="58"/>
      <c r="UJS430" s="15"/>
      <c r="UJT430" s="58"/>
      <c r="UJU430" s="15"/>
      <c r="UJV430" s="58"/>
      <c r="UJW430" s="15"/>
      <c r="UJX430" s="58"/>
      <c r="UJY430" s="15"/>
      <c r="UJZ430" s="58"/>
      <c r="UKA430" s="15"/>
      <c r="UKB430" s="58"/>
      <c r="UKC430" s="15"/>
      <c r="UKD430" s="58"/>
      <c r="UKE430" s="15"/>
      <c r="UKF430" s="58"/>
      <c r="UKG430" s="15"/>
      <c r="UKH430" s="58"/>
      <c r="UKI430" s="15"/>
      <c r="UKJ430" s="58"/>
      <c r="UKK430" s="15"/>
      <c r="UKL430" s="58"/>
      <c r="UKM430" s="15"/>
      <c r="UKN430" s="58"/>
      <c r="UKO430" s="15"/>
      <c r="UKP430" s="58"/>
      <c r="UKQ430" s="15"/>
      <c r="UKR430" s="58"/>
      <c r="UKS430" s="15"/>
      <c r="UKT430" s="58"/>
      <c r="UKU430" s="15"/>
      <c r="UKV430" s="58"/>
      <c r="UKW430" s="15"/>
      <c r="UKX430" s="58"/>
      <c r="UKY430" s="15"/>
      <c r="UKZ430" s="58"/>
      <c r="ULA430" s="15"/>
      <c r="ULB430" s="58"/>
      <c r="ULC430" s="15"/>
      <c r="ULD430" s="58"/>
      <c r="ULE430" s="15"/>
      <c r="ULF430" s="58"/>
      <c r="ULG430" s="15"/>
      <c r="ULH430" s="58"/>
      <c r="ULI430" s="15"/>
      <c r="ULJ430" s="58"/>
      <c r="ULK430" s="15"/>
      <c r="ULL430" s="58"/>
      <c r="ULM430" s="15"/>
      <c r="ULN430" s="58"/>
      <c r="ULO430" s="15"/>
      <c r="ULP430" s="58"/>
      <c r="ULQ430" s="15"/>
      <c r="ULR430" s="58"/>
      <c r="ULS430" s="15"/>
      <c r="ULT430" s="58"/>
      <c r="ULU430" s="15"/>
      <c r="ULV430" s="58"/>
      <c r="ULW430" s="15"/>
      <c r="ULX430" s="58"/>
      <c r="ULY430" s="15"/>
      <c r="ULZ430" s="58"/>
      <c r="UMA430" s="15"/>
      <c r="UMB430" s="58"/>
      <c r="UMC430" s="15"/>
      <c r="UMD430" s="58"/>
      <c r="UME430" s="15"/>
      <c r="UMF430" s="58"/>
      <c r="UMG430" s="15"/>
      <c r="UMH430" s="58"/>
      <c r="UMI430" s="15"/>
      <c r="UMJ430" s="58"/>
      <c r="UMK430" s="15"/>
      <c r="UML430" s="58"/>
      <c r="UMM430" s="15"/>
      <c r="UMN430" s="58"/>
      <c r="UMO430" s="15"/>
      <c r="UMP430" s="58"/>
      <c r="UMQ430" s="15"/>
      <c r="UMR430" s="58"/>
      <c r="UMS430" s="15"/>
      <c r="UMT430" s="58"/>
      <c r="UMU430" s="15"/>
      <c r="UMV430" s="58"/>
      <c r="UMW430" s="15"/>
      <c r="UMX430" s="58"/>
      <c r="UMY430" s="15"/>
      <c r="UMZ430" s="58"/>
      <c r="UNA430" s="15"/>
      <c r="UNB430" s="58"/>
      <c r="UNC430" s="15"/>
      <c r="UND430" s="58"/>
      <c r="UNE430" s="15"/>
      <c r="UNF430" s="58"/>
      <c r="UNG430" s="15"/>
      <c r="UNH430" s="58"/>
      <c r="UNI430" s="15"/>
      <c r="UNJ430" s="58"/>
      <c r="UNK430" s="15"/>
      <c r="UNL430" s="58"/>
      <c r="UNM430" s="15"/>
      <c r="UNN430" s="58"/>
      <c r="UNO430" s="15"/>
      <c r="UNP430" s="58"/>
      <c r="UNQ430" s="15"/>
      <c r="UNR430" s="58"/>
      <c r="UNS430" s="15"/>
      <c r="UNT430" s="58"/>
      <c r="UNU430" s="15"/>
      <c r="UNV430" s="58"/>
      <c r="UNW430" s="15"/>
      <c r="UNX430" s="58"/>
      <c r="UNY430" s="15"/>
      <c r="UNZ430" s="58"/>
      <c r="UOA430" s="15"/>
      <c r="UOB430" s="58"/>
      <c r="UOC430" s="15"/>
      <c r="UOD430" s="58"/>
      <c r="UOE430" s="15"/>
      <c r="UOF430" s="58"/>
      <c r="UOG430" s="15"/>
      <c r="UOH430" s="58"/>
      <c r="UOI430" s="15"/>
      <c r="UOJ430" s="58"/>
      <c r="UOK430" s="15"/>
      <c r="UOL430" s="58"/>
      <c r="UOM430" s="15"/>
      <c r="UON430" s="58"/>
      <c r="UOO430" s="15"/>
      <c r="UOP430" s="58"/>
      <c r="UOQ430" s="15"/>
      <c r="UOR430" s="58"/>
      <c r="UOS430" s="15"/>
      <c r="UOT430" s="58"/>
      <c r="UOU430" s="15"/>
      <c r="UOV430" s="58"/>
      <c r="UOW430" s="15"/>
      <c r="UOX430" s="58"/>
      <c r="UOY430" s="15"/>
      <c r="UOZ430" s="58"/>
      <c r="UPA430" s="15"/>
      <c r="UPB430" s="58"/>
      <c r="UPC430" s="15"/>
      <c r="UPD430" s="58"/>
      <c r="UPE430" s="15"/>
      <c r="UPF430" s="58"/>
      <c r="UPG430" s="15"/>
      <c r="UPH430" s="58"/>
      <c r="UPI430" s="15"/>
      <c r="UPJ430" s="58"/>
      <c r="UPK430" s="15"/>
      <c r="UPL430" s="58"/>
      <c r="UPM430" s="15"/>
      <c r="UPN430" s="58"/>
      <c r="UPO430" s="15"/>
      <c r="UPP430" s="58"/>
      <c r="UPQ430" s="15"/>
      <c r="UPR430" s="58"/>
      <c r="UPS430" s="15"/>
      <c r="UPT430" s="58"/>
      <c r="UPU430" s="15"/>
      <c r="UPV430" s="58"/>
      <c r="UPW430" s="15"/>
      <c r="UPX430" s="58"/>
      <c r="UPY430" s="15"/>
      <c r="UPZ430" s="58"/>
      <c r="UQA430" s="15"/>
      <c r="UQB430" s="58"/>
      <c r="UQC430" s="15"/>
      <c r="UQD430" s="58"/>
      <c r="UQE430" s="15"/>
      <c r="UQF430" s="58"/>
      <c r="UQG430" s="15"/>
      <c r="UQH430" s="58"/>
      <c r="UQI430" s="15"/>
      <c r="UQJ430" s="58"/>
      <c r="UQK430" s="15"/>
      <c r="UQL430" s="58"/>
      <c r="UQM430" s="15"/>
      <c r="UQN430" s="58"/>
      <c r="UQO430" s="15"/>
      <c r="UQP430" s="58"/>
      <c r="UQQ430" s="15"/>
      <c r="UQR430" s="58"/>
      <c r="UQS430" s="15"/>
      <c r="UQT430" s="58"/>
      <c r="UQU430" s="15"/>
      <c r="UQV430" s="58"/>
      <c r="UQW430" s="15"/>
      <c r="UQX430" s="58"/>
      <c r="UQY430" s="15"/>
      <c r="UQZ430" s="58"/>
      <c r="URA430" s="15"/>
      <c r="URB430" s="58"/>
      <c r="URC430" s="15"/>
      <c r="URD430" s="58"/>
      <c r="URE430" s="15"/>
      <c r="URF430" s="58"/>
      <c r="URG430" s="15"/>
      <c r="URH430" s="58"/>
      <c r="URI430" s="15"/>
      <c r="URJ430" s="58"/>
      <c r="URK430" s="15"/>
      <c r="URL430" s="58"/>
      <c r="URM430" s="15"/>
      <c r="URN430" s="58"/>
      <c r="URO430" s="15"/>
      <c r="URP430" s="58"/>
      <c r="URQ430" s="15"/>
      <c r="URR430" s="58"/>
      <c r="URS430" s="15"/>
      <c r="URT430" s="58"/>
      <c r="URU430" s="15"/>
      <c r="URV430" s="58"/>
      <c r="URW430" s="15"/>
      <c r="URX430" s="58"/>
      <c r="URY430" s="15"/>
      <c r="URZ430" s="58"/>
      <c r="USA430" s="15"/>
      <c r="USB430" s="58"/>
      <c r="USC430" s="15"/>
      <c r="USD430" s="58"/>
      <c r="USE430" s="15"/>
      <c r="USF430" s="58"/>
      <c r="USG430" s="15"/>
      <c r="USH430" s="58"/>
      <c r="USI430" s="15"/>
      <c r="USJ430" s="58"/>
      <c r="USK430" s="15"/>
      <c r="USL430" s="58"/>
      <c r="USM430" s="15"/>
      <c r="USN430" s="58"/>
      <c r="USO430" s="15"/>
      <c r="USP430" s="58"/>
      <c r="USQ430" s="15"/>
      <c r="USR430" s="58"/>
      <c r="USS430" s="15"/>
      <c r="UST430" s="58"/>
      <c r="USU430" s="15"/>
      <c r="USV430" s="58"/>
      <c r="USW430" s="15"/>
      <c r="USX430" s="58"/>
      <c r="USY430" s="15"/>
      <c r="USZ430" s="58"/>
      <c r="UTA430" s="15"/>
      <c r="UTB430" s="58"/>
      <c r="UTC430" s="15"/>
      <c r="UTD430" s="58"/>
      <c r="UTE430" s="15"/>
      <c r="UTF430" s="58"/>
      <c r="UTG430" s="15"/>
      <c r="UTH430" s="58"/>
      <c r="UTI430" s="15"/>
      <c r="UTJ430" s="58"/>
      <c r="UTK430" s="15"/>
      <c r="UTL430" s="58"/>
      <c r="UTM430" s="15"/>
      <c r="UTN430" s="58"/>
      <c r="UTO430" s="15"/>
      <c r="UTP430" s="58"/>
      <c r="UTQ430" s="15"/>
      <c r="UTR430" s="58"/>
      <c r="UTS430" s="15"/>
      <c r="UTT430" s="58"/>
      <c r="UTU430" s="15"/>
      <c r="UTV430" s="58"/>
      <c r="UTW430" s="15"/>
      <c r="UTX430" s="58"/>
      <c r="UTY430" s="15"/>
      <c r="UTZ430" s="58"/>
      <c r="UUA430" s="15"/>
      <c r="UUB430" s="58"/>
      <c r="UUC430" s="15"/>
      <c r="UUD430" s="58"/>
      <c r="UUE430" s="15"/>
      <c r="UUF430" s="58"/>
      <c r="UUG430" s="15"/>
      <c r="UUH430" s="58"/>
      <c r="UUI430" s="15"/>
      <c r="UUJ430" s="58"/>
      <c r="UUK430" s="15"/>
      <c r="UUL430" s="58"/>
      <c r="UUM430" s="15"/>
      <c r="UUN430" s="58"/>
      <c r="UUO430" s="15"/>
      <c r="UUP430" s="58"/>
      <c r="UUQ430" s="15"/>
      <c r="UUR430" s="58"/>
      <c r="UUS430" s="15"/>
      <c r="UUT430" s="58"/>
      <c r="UUU430" s="15"/>
      <c r="UUV430" s="58"/>
      <c r="UUW430" s="15"/>
      <c r="UUX430" s="58"/>
      <c r="UUY430" s="15"/>
      <c r="UUZ430" s="58"/>
      <c r="UVA430" s="15"/>
      <c r="UVB430" s="58"/>
      <c r="UVC430" s="15"/>
      <c r="UVD430" s="58"/>
      <c r="UVE430" s="15"/>
      <c r="UVF430" s="58"/>
      <c r="UVG430" s="15"/>
      <c r="UVH430" s="58"/>
      <c r="UVI430" s="15"/>
      <c r="UVJ430" s="58"/>
      <c r="UVK430" s="15"/>
      <c r="UVL430" s="58"/>
      <c r="UVM430" s="15"/>
      <c r="UVN430" s="58"/>
      <c r="UVO430" s="15"/>
      <c r="UVP430" s="58"/>
      <c r="UVQ430" s="15"/>
      <c r="UVR430" s="58"/>
      <c r="UVS430" s="15"/>
      <c r="UVT430" s="58"/>
      <c r="UVU430" s="15"/>
      <c r="UVV430" s="58"/>
      <c r="UVW430" s="15"/>
      <c r="UVX430" s="58"/>
      <c r="UVY430" s="15"/>
      <c r="UVZ430" s="58"/>
      <c r="UWA430" s="15"/>
      <c r="UWB430" s="58"/>
      <c r="UWC430" s="15"/>
      <c r="UWD430" s="58"/>
      <c r="UWE430" s="15"/>
      <c r="UWF430" s="58"/>
      <c r="UWG430" s="15"/>
      <c r="UWH430" s="58"/>
      <c r="UWI430" s="15"/>
      <c r="UWJ430" s="58"/>
      <c r="UWK430" s="15"/>
      <c r="UWL430" s="58"/>
      <c r="UWM430" s="15"/>
      <c r="UWN430" s="58"/>
      <c r="UWO430" s="15"/>
      <c r="UWP430" s="58"/>
      <c r="UWQ430" s="15"/>
      <c r="UWR430" s="58"/>
      <c r="UWS430" s="15"/>
      <c r="UWT430" s="58"/>
      <c r="UWU430" s="15"/>
      <c r="UWV430" s="58"/>
      <c r="UWW430" s="15"/>
      <c r="UWX430" s="58"/>
      <c r="UWY430" s="15"/>
      <c r="UWZ430" s="58"/>
      <c r="UXA430" s="15"/>
      <c r="UXB430" s="58"/>
      <c r="UXC430" s="15"/>
      <c r="UXD430" s="58"/>
      <c r="UXE430" s="15"/>
      <c r="UXF430" s="58"/>
      <c r="UXG430" s="15"/>
      <c r="UXH430" s="58"/>
      <c r="UXI430" s="15"/>
      <c r="UXJ430" s="58"/>
      <c r="UXK430" s="15"/>
      <c r="UXL430" s="58"/>
      <c r="UXM430" s="15"/>
      <c r="UXN430" s="58"/>
      <c r="UXO430" s="15"/>
      <c r="UXP430" s="58"/>
      <c r="UXQ430" s="15"/>
      <c r="UXR430" s="58"/>
      <c r="UXS430" s="15"/>
      <c r="UXT430" s="58"/>
      <c r="UXU430" s="15"/>
      <c r="UXV430" s="58"/>
      <c r="UXW430" s="15"/>
      <c r="UXX430" s="58"/>
      <c r="UXY430" s="15"/>
      <c r="UXZ430" s="58"/>
      <c r="UYA430" s="15"/>
      <c r="UYB430" s="58"/>
      <c r="UYC430" s="15"/>
      <c r="UYD430" s="58"/>
      <c r="UYE430" s="15"/>
      <c r="UYF430" s="58"/>
      <c r="UYG430" s="15"/>
      <c r="UYH430" s="58"/>
      <c r="UYI430" s="15"/>
      <c r="UYJ430" s="58"/>
      <c r="UYK430" s="15"/>
      <c r="UYL430" s="58"/>
      <c r="UYM430" s="15"/>
      <c r="UYN430" s="58"/>
      <c r="UYO430" s="15"/>
      <c r="UYP430" s="58"/>
      <c r="UYQ430" s="15"/>
      <c r="UYR430" s="58"/>
      <c r="UYS430" s="15"/>
      <c r="UYT430" s="58"/>
      <c r="UYU430" s="15"/>
      <c r="UYV430" s="58"/>
      <c r="UYW430" s="15"/>
      <c r="UYX430" s="58"/>
      <c r="UYY430" s="15"/>
      <c r="UYZ430" s="58"/>
      <c r="UZA430" s="15"/>
      <c r="UZB430" s="58"/>
      <c r="UZC430" s="15"/>
      <c r="UZD430" s="58"/>
      <c r="UZE430" s="15"/>
      <c r="UZF430" s="58"/>
      <c r="UZG430" s="15"/>
      <c r="UZH430" s="58"/>
      <c r="UZI430" s="15"/>
      <c r="UZJ430" s="58"/>
      <c r="UZK430" s="15"/>
      <c r="UZL430" s="58"/>
      <c r="UZM430" s="15"/>
      <c r="UZN430" s="58"/>
      <c r="UZO430" s="15"/>
      <c r="UZP430" s="58"/>
      <c r="UZQ430" s="15"/>
      <c r="UZR430" s="58"/>
      <c r="UZS430" s="15"/>
      <c r="UZT430" s="58"/>
      <c r="UZU430" s="15"/>
      <c r="UZV430" s="58"/>
      <c r="UZW430" s="15"/>
      <c r="UZX430" s="58"/>
      <c r="UZY430" s="15"/>
      <c r="UZZ430" s="58"/>
      <c r="VAA430" s="15"/>
      <c r="VAB430" s="58"/>
      <c r="VAC430" s="15"/>
      <c r="VAD430" s="58"/>
      <c r="VAE430" s="15"/>
      <c r="VAF430" s="58"/>
      <c r="VAG430" s="15"/>
      <c r="VAH430" s="58"/>
      <c r="VAI430" s="15"/>
      <c r="VAJ430" s="58"/>
      <c r="VAK430" s="15"/>
      <c r="VAL430" s="58"/>
      <c r="VAM430" s="15"/>
      <c r="VAN430" s="58"/>
      <c r="VAO430" s="15"/>
      <c r="VAP430" s="58"/>
      <c r="VAQ430" s="15"/>
      <c r="VAR430" s="58"/>
      <c r="VAS430" s="15"/>
      <c r="VAT430" s="58"/>
      <c r="VAU430" s="15"/>
      <c r="VAV430" s="58"/>
      <c r="VAW430" s="15"/>
      <c r="VAX430" s="58"/>
      <c r="VAY430" s="15"/>
      <c r="VAZ430" s="58"/>
      <c r="VBA430" s="15"/>
      <c r="VBB430" s="58"/>
      <c r="VBC430" s="15"/>
      <c r="VBD430" s="58"/>
      <c r="VBE430" s="15"/>
      <c r="VBF430" s="58"/>
      <c r="VBG430" s="15"/>
      <c r="VBH430" s="58"/>
      <c r="VBI430" s="15"/>
      <c r="VBJ430" s="58"/>
      <c r="VBK430" s="15"/>
      <c r="VBL430" s="58"/>
      <c r="VBM430" s="15"/>
      <c r="VBN430" s="58"/>
      <c r="VBO430" s="15"/>
      <c r="VBP430" s="58"/>
      <c r="VBQ430" s="15"/>
      <c r="VBR430" s="58"/>
      <c r="VBS430" s="15"/>
      <c r="VBT430" s="58"/>
      <c r="VBU430" s="15"/>
      <c r="VBV430" s="58"/>
      <c r="VBW430" s="15"/>
      <c r="VBX430" s="58"/>
      <c r="VBY430" s="15"/>
      <c r="VBZ430" s="58"/>
      <c r="VCA430" s="15"/>
      <c r="VCB430" s="58"/>
      <c r="VCC430" s="15"/>
      <c r="VCD430" s="58"/>
      <c r="VCE430" s="15"/>
      <c r="VCF430" s="58"/>
      <c r="VCG430" s="15"/>
      <c r="VCH430" s="58"/>
      <c r="VCI430" s="15"/>
      <c r="VCJ430" s="58"/>
      <c r="VCK430" s="15"/>
      <c r="VCL430" s="58"/>
      <c r="VCM430" s="15"/>
      <c r="VCN430" s="58"/>
      <c r="VCO430" s="15"/>
      <c r="VCP430" s="58"/>
      <c r="VCQ430" s="15"/>
      <c r="VCR430" s="58"/>
      <c r="VCS430" s="15"/>
      <c r="VCT430" s="58"/>
      <c r="VCU430" s="15"/>
      <c r="VCV430" s="58"/>
      <c r="VCW430" s="15"/>
      <c r="VCX430" s="58"/>
      <c r="VCY430" s="15"/>
      <c r="VCZ430" s="58"/>
      <c r="VDA430" s="15"/>
      <c r="VDB430" s="58"/>
      <c r="VDC430" s="15"/>
      <c r="VDD430" s="58"/>
      <c r="VDE430" s="15"/>
      <c r="VDF430" s="58"/>
      <c r="VDG430" s="15"/>
      <c r="VDH430" s="58"/>
      <c r="VDI430" s="15"/>
      <c r="VDJ430" s="58"/>
      <c r="VDK430" s="15"/>
      <c r="VDL430" s="58"/>
      <c r="VDM430" s="15"/>
      <c r="VDN430" s="58"/>
      <c r="VDO430" s="15"/>
      <c r="VDP430" s="58"/>
      <c r="VDQ430" s="15"/>
      <c r="VDR430" s="58"/>
      <c r="VDS430" s="15"/>
      <c r="VDT430" s="58"/>
      <c r="VDU430" s="15"/>
      <c r="VDV430" s="58"/>
      <c r="VDW430" s="15"/>
      <c r="VDX430" s="58"/>
      <c r="VDY430" s="15"/>
      <c r="VDZ430" s="58"/>
      <c r="VEA430" s="15"/>
      <c r="VEB430" s="58"/>
      <c r="VEC430" s="15"/>
      <c r="VED430" s="58"/>
      <c r="VEE430" s="15"/>
      <c r="VEF430" s="58"/>
      <c r="VEG430" s="15"/>
      <c r="VEH430" s="58"/>
      <c r="VEI430" s="15"/>
      <c r="VEJ430" s="58"/>
      <c r="VEK430" s="15"/>
      <c r="VEL430" s="58"/>
      <c r="VEM430" s="15"/>
      <c r="VEN430" s="58"/>
      <c r="VEO430" s="15"/>
      <c r="VEP430" s="58"/>
      <c r="VEQ430" s="15"/>
      <c r="VER430" s="58"/>
      <c r="VES430" s="15"/>
      <c r="VET430" s="58"/>
      <c r="VEU430" s="15"/>
      <c r="VEV430" s="58"/>
      <c r="VEW430" s="15"/>
      <c r="VEX430" s="58"/>
      <c r="VEY430" s="15"/>
      <c r="VEZ430" s="58"/>
      <c r="VFA430" s="15"/>
      <c r="VFB430" s="58"/>
      <c r="VFC430" s="15"/>
      <c r="VFD430" s="58"/>
      <c r="VFE430" s="15"/>
      <c r="VFF430" s="58"/>
      <c r="VFG430" s="15"/>
      <c r="VFH430" s="58"/>
      <c r="VFI430" s="15"/>
      <c r="VFJ430" s="58"/>
      <c r="VFK430" s="15"/>
      <c r="VFL430" s="58"/>
      <c r="VFM430" s="15"/>
      <c r="VFN430" s="58"/>
      <c r="VFO430" s="15"/>
      <c r="VFP430" s="58"/>
      <c r="VFQ430" s="15"/>
      <c r="VFR430" s="58"/>
      <c r="VFS430" s="15"/>
      <c r="VFT430" s="58"/>
      <c r="VFU430" s="15"/>
      <c r="VFV430" s="58"/>
      <c r="VFW430" s="15"/>
      <c r="VFX430" s="58"/>
      <c r="VFY430" s="15"/>
      <c r="VFZ430" s="58"/>
      <c r="VGA430" s="15"/>
      <c r="VGB430" s="58"/>
      <c r="VGC430" s="15"/>
      <c r="VGD430" s="58"/>
      <c r="VGE430" s="15"/>
      <c r="VGF430" s="58"/>
      <c r="VGG430" s="15"/>
      <c r="VGH430" s="58"/>
      <c r="VGI430" s="15"/>
      <c r="VGJ430" s="58"/>
      <c r="VGK430" s="15"/>
      <c r="VGL430" s="58"/>
      <c r="VGM430" s="15"/>
      <c r="VGN430" s="58"/>
      <c r="VGO430" s="15"/>
      <c r="VGP430" s="58"/>
      <c r="VGQ430" s="15"/>
      <c r="VGR430" s="58"/>
      <c r="VGS430" s="15"/>
      <c r="VGT430" s="58"/>
      <c r="VGU430" s="15"/>
      <c r="VGV430" s="58"/>
      <c r="VGW430" s="15"/>
      <c r="VGX430" s="58"/>
      <c r="VGY430" s="15"/>
      <c r="VGZ430" s="58"/>
      <c r="VHA430" s="15"/>
      <c r="VHB430" s="58"/>
      <c r="VHC430" s="15"/>
      <c r="VHD430" s="58"/>
      <c r="VHE430" s="15"/>
      <c r="VHF430" s="58"/>
      <c r="VHG430" s="15"/>
      <c r="VHH430" s="58"/>
      <c r="VHI430" s="15"/>
      <c r="VHJ430" s="58"/>
      <c r="VHK430" s="15"/>
      <c r="VHL430" s="58"/>
      <c r="VHM430" s="15"/>
      <c r="VHN430" s="58"/>
      <c r="VHO430" s="15"/>
      <c r="VHP430" s="58"/>
      <c r="VHQ430" s="15"/>
      <c r="VHR430" s="58"/>
      <c r="VHS430" s="15"/>
      <c r="VHT430" s="58"/>
      <c r="VHU430" s="15"/>
      <c r="VHV430" s="58"/>
      <c r="VHW430" s="15"/>
      <c r="VHX430" s="58"/>
      <c r="VHY430" s="15"/>
      <c r="VHZ430" s="58"/>
      <c r="VIA430" s="15"/>
      <c r="VIB430" s="58"/>
      <c r="VIC430" s="15"/>
      <c r="VID430" s="58"/>
      <c r="VIE430" s="15"/>
      <c r="VIF430" s="58"/>
      <c r="VIG430" s="15"/>
      <c r="VIH430" s="58"/>
      <c r="VII430" s="15"/>
      <c r="VIJ430" s="58"/>
      <c r="VIK430" s="15"/>
      <c r="VIL430" s="58"/>
      <c r="VIM430" s="15"/>
      <c r="VIN430" s="58"/>
      <c r="VIO430" s="15"/>
      <c r="VIP430" s="58"/>
      <c r="VIQ430" s="15"/>
      <c r="VIR430" s="58"/>
      <c r="VIS430" s="15"/>
      <c r="VIT430" s="58"/>
      <c r="VIU430" s="15"/>
      <c r="VIV430" s="58"/>
      <c r="VIW430" s="15"/>
      <c r="VIX430" s="58"/>
      <c r="VIY430" s="15"/>
      <c r="VIZ430" s="58"/>
      <c r="VJA430" s="15"/>
      <c r="VJB430" s="58"/>
      <c r="VJC430" s="15"/>
      <c r="VJD430" s="58"/>
      <c r="VJE430" s="15"/>
      <c r="VJF430" s="58"/>
      <c r="VJG430" s="15"/>
      <c r="VJH430" s="58"/>
      <c r="VJI430" s="15"/>
      <c r="VJJ430" s="58"/>
      <c r="VJK430" s="15"/>
      <c r="VJL430" s="58"/>
      <c r="VJM430" s="15"/>
      <c r="VJN430" s="58"/>
      <c r="VJO430" s="15"/>
      <c r="VJP430" s="58"/>
      <c r="VJQ430" s="15"/>
      <c r="VJR430" s="58"/>
      <c r="VJS430" s="15"/>
      <c r="VJT430" s="58"/>
      <c r="VJU430" s="15"/>
      <c r="VJV430" s="58"/>
      <c r="VJW430" s="15"/>
      <c r="VJX430" s="58"/>
      <c r="VJY430" s="15"/>
      <c r="VJZ430" s="58"/>
      <c r="VKA430" s="15"/>
      <c r="VKB430" s="58"/>
      <c r="VKC430" s="15"/>
      <c r="VKD430" s="58"/>
      <c r="VKE430" s="15"/>
      <c r="VKF430" s="58"/>
      <c r="VKG430" s="15"/>
      <c r="VKH430" s="58"/>
      <c r="VKI430" s="15"/>
      <c r="VKJ430" s="58"/>
      <c r="VKK430" s="15"/>
      <c r="VKL430" s="58"/>
      <c r="VKM430" s="15"/>
      <c r="VKN430" s="58"/>
      <c r="VKO430" s="15"/>
      <c r="VKP430" s="58"/>
      <c r="VKQ430" s="15"/>
      <c r="VKR430" s="58"/>
      <c r="VKS430" s="15"/>
      <c r="VKT430" s="58"/>
      <c r="VKU430" s="15"/>
      <c r="VKV430" s="58"/>
      <c r="VKW430" s="15"/>
      <c r="VKX430" s="58"/>
      <c r="VKY430" s="15"/>
      <c r="VKZ430" s="58"/>
      <c r="VLA430" s="15"/>
      <c r="VLB430" s="58"/>
      <c r="VLC430" s="15"/>
      <c r="VLD430" s="58"/>
      <c r="VLE430" s="15"/>
      <c r="VLF430" s="58"/>
      <c r="VLG430" s="15"/>
      <c r="VLH430" s="58"/>
      <c r="VLI430" s="15"/>
      <c r="VLJ430" s="58"/>
      <c r="VLK430" s="15"/>
      <c r="VLL430" s="58"/>
      <c r="VLM430" s="15"/>
      <c r="VLN430" s="58"/>
      <c r="VLO430" s="15"/>
      <c r="VLP430" s="58"/>
      <c r="VLQ430" s="15"/>
      <c r="VLR430" s="58"/>
      <c r="VLS430" s="15"/>
      <c r="VLT430" s="58"/>
      <c r="VLU430" s="15"/>
      <c r="VLV430" s="58"/>
      <c r="VLW430" s="15"/>
      <c r="VLX430" s="58"/>
      <c r="VLY430" s="15"/>
      <c r="VLZ430" s="58"/>
      <c r="VMA430" s="15"/>
      <c r="VMB430" s="58"/>
      <c r="VMC430" s="15"/>
      <c r="VMD430" s="58"/>
      <c r="VME430" s="15"/>
      <c r="VMF430" s="58"/>
      <c r="VMG430" s="15"/>
      <c r="VMH430" s="58"/>
      <c r="VMI430" s="15"/>
      <c r="VMJ430" s="58"/>
      <c r="VMK430" s="15"/>
      <c r="VML430" s="58"/>
      <c r="VMM430" s="15"/>
      <c r="VMN430" s="58"/>
      <c r="VMO430" s="15"/>
      <c r="VMP430" s="58"/>
      <c r="VMQ430" s="15"/>
      <c r="VMR430" s="58"/>
      <c r="VMS430" s="15"/>
      <c r="VMT430" s="58"/>
      <c r="VMU430" s="15"/>
      <c r="VMV430" s="58"/>
      <c r="VMW430" s="15"/>
      <c r="VMX430" s="58"/>
      <c r="VMY430" s="15"/>
      <c r="VMZ430" s="58"/>
      <c r="VNA430" s="15"/>
      <c r="VNB430" s="58"/>
      <c r="VNC430" s="15"/>
      <c r="VND430" s="58"/>
      <c r="VNE430" s="15"/>
      <c r="VNF430" s="58"/>
      <c r="VNG430" s="15"/>
      <c r="VNH430" s="58"/>
      <c r="VNI430" s="15"/>
      <c r="VNJ430" s="58"/>
      <c r="VNK430" s="15"/>
      <c r="VNL430" s="58"/>
      <c r="VNM430" s="15"/>
      <c r="VNN430" s="58"/>
      <c r="VNO430" s="15"/>
      <c r="VNP430" s="58"/>
      <c r="VNQ430" s="15"/>
      <c r="VNR430" s="58"/>
      <c r="VNS430" s="15"/>
      <c r="VNT430" s="58"/>
      <c r="VNU430" s="15"/>
      <c r="VNV430" s="58"/>
      <c r="VNW430" s="15"/>
      <c r="VNX430" s="58"/>
      <c r="VNY430" s="15"/>
      <c r="VNZ430" s="58"/>
      <c r="VOA430" s="15"/>
      <c r="VOB430" s="58"/>
      <c r="VOC430" s="15"/>
      <c r="VOD430" s="58"/>
      <c r="VOE430" s="15"/>
      <c r="VOF430" s="58"/>
      <c r="VOG430" s="15"/>
      <c r="VOH430" s="58"/>
      <c r="VOI430" s="15"/>
      <c r="VOJ430" s="58"/>
      <c r="VOK430" s="15"/>
      <c r="VOL430" s="58"/>
      <c r="VOM430" s="15"/>
      <c r="VON430" s="58"/>
      <c r="VOO430" s="15"/>
      <c r="VOP430" s="58"/>
      <c r="VOQ430" s="15"/>
      <c r="VOR430" s="58"/>
      <c r="VOS430" s="15"/>
      <c r="VOT430" s="58"/>
      <c r="VOU430" s="15"/>
      <c r="VOV430" s="58"/>
      <c r="VOW430" s="15"/>
      <c r="VOX430" s="58"/>
      <c r="VOY430" s="15"/>
      <c r="VOZ430" s="58"/>
      <c r="VPA430" s="15"/>
      <c r="VPB430" s="58"/>
      <c r="VPC430" s="15"/>
      <c r="VPD430" s="58"/>
      <c r="VPE430" s="15"/>
      <c r="VPF430" s="58"/>
      <c r="VPG430" s="15"/>
      <c r="VPH430" s="58"/>
      <c r="VPI430" s="15"/>
      <c r="VPJ430" s="58"/>
      <c r="VPK430" s="15"/>
      <c r="VPL430" s="58"/>
      <c r="VPM430" s="15"/>
      <c r="VPN430" s="58"/>
      <c r="VPO430" s="15"/>
      <c r="VPP430" s="58"/>
      <c r="VPQ430" s="15"/>
      <c r="VPR430" s="58"/>
      <c r="VPS430" s="15"/>
      <c r="VPT430" s="58"/>
      <c r="VPU430" s="15"/>
      <c r="VPV430" s="58"/>
      <c r="VPW430" s="15"/>
      <c r="VPX430" s="58"/>
      <c r="VPY430" s="15"/>
      <c r="VPZ430" s="58"/>
      <c r="VQA430" s="15"/>
      <c r="VQB430" s="58"/>
      <c r="VQC430" s="15"/>
      <c r="VQD430" s="58"/>
      <c r="VQE430" s="15"/>
      <c r="VQF430" s="58"/>
      <c r="VQG430" s="15"/>
      <c r="VQH430" s="58"/>
      <c r="VQI430" s="15"/>
      <c r="VQJ430" s="58"/>
      <c r="VQK430" s="15"/>
      <c r="VQL430" s="58"/>
      <c r="VQM430" s="15"/>
      <c r="VQN430" s="58"/>
      <c r="VQO430" s="15"/>
      <c r="VQP430" s="58"/>
      <c r="VQQ430" s="15"/>
      <c r="VQR430" s="58"/>
      <c r="VQS430" s="15"/>
      <c r="VQT430" s="58"/>
      <c r="VQU430" s="15"/>
      <c r="VQV430" s="58"/>
      <c r="VQW430" s="15"/>
      <c r="VQX430" s="58"/>
      <c r="VQY430" s="15"/>
      <c r="VQZ430" s="58"/>
      <c r="VRA430" s="15"/>
      <c r="VRB430" s="58"/>
      <c r="VRC430" s="15"/>
      <c r="VRD430" s="58"/>
      <c r="VRE430" s="15"/>
      <c r="VRF430" s="58"/>
      <c r="VRG430" s="15"/>
      <c r="VRH430" s="58"/>
      <c r="VRI430" s="15"/>
      <c r="VRJ430" s="58"/>
      <c r="VRK430" s="15"/>
      <c r="VRL430" s="58"/>
      <c r="VRM430" s="15"/>
      <c r="VRN430" s="58"/>
      <c r="VRO430" s="15"/>
      <c r="VRP430" s="58"/>
      <c r="VRQ430" s="15"/>
      <c r="VRR430" s="58"/>
      <c r="VRS430" s="15"/>
      <c r="VRT430" s="58"/>
      <c r="VRU430" s="15"/>
      <c r="VRV430" s="58"/>
      <c r="VRW430" s="15"/>
      <c r="VRX430" s="58"/>
      <c r="VRY430" s="15"/>
      <c r="VRZ430" s="58"/>
      <c r="VSA430" s="15"/>
      <c r="VSB430" s="58"/>
      <c r="VSC430" s="15"/>
      <c r="VSD430" s="58"/>
      <c r="VSE430" s="15"/>
      <c r="VSF430" s="58"/>
      <c r="VSG430" s="15"/>
      <c r="VSH430" s="58"/>
      <c r="VSI430" s="15"/>
      <c r="VSJ430" s="58"/>
      <c r="VSK430" s="15"/>
      <c r="VSL430" s="58"/>
      <c r="VSM430" s="15"/>
      <c r="VSN430" s="58"/>
      <c r="VSO430" s="15"/>
      <c r="VSP430" s="58"/>
      <c r="VSQ430" s="15"/>
      <c r="VSR430" s="58"/>
      <c r="VSS430" s="15"/>
      <c r="VST430" s="58"/>
      <c r="VSU430" s="15"/>
      <c r="VSV430" s="58"/>
      <c r="VSW430" s="15"/>
      <c r="VSX430" s="58"/>
      <c r="VSY430" s="15"/>
      <c r="VSZ430" s="58"/>
      <c r="VTA430" s="15"/>
      <c r="VTB430" s="58"/>
      <c r="VTC430" s="15"/>
      <c r="VTD430" s="58"/>
      <c r="VTE430" s="15"/>
      <c r="VTF430" s="58"/>
      <c r="VTG430" s="15"/>
      <c r="VTH430" s="58"/>
      <c r="VTI430" s="15"/>
      <c r="VTJ430" s="58"/>
      <c r="VTK430" s="15"/>
      <c r="VTL430" s="58"/>
      <c r="VTM430" s="15"/>
      <c r="VTN430" s="58"/>
      <c r="VTO430" s="15"/>
      <c r="VTP430" s="58"/>
      <c r="VTQ430" s="15"/>
      <c r="VTR430" s="58"/>
      <c r="VTS430" s="15"/>
      <c r="VTT430" s="58"/>
      <c r="VTU430" s="15"/>
      <c r="VTV430" s="58"/>
      <c r="VTW430" s="15"/>
      <c r="VTX430" s="58"/>
      <c r="VTY430" s="15"/>
      <c r="VTZ430" s="58"/>
      <c r="VUA430" s="15"/>
      <c r="VUB430" s="58"/>
      <c r="VUC430" s="15"/>
      <c r="VUD430" s="58"/>
      <c r="VUE430" s="15"/>
      <c r="VUF430" s="58"/>
      <c r="VUG430" s="15"/>
      <c r="VUH430" s="58"/>
      <c r="VUI430" s="15"/>
      <c r="VUJ430" s="58"/>
      <c r="VUK430" s="15"/>
      <c r="VUL430" s="58"/>
      <c r="VUM430" s="15"/>
      <c r="VUN430" s="58"/>
      <c r="VUO430" s="15"/>
      <c r="VUP430" s="58"/>
      <c r="VUQ430" s="15"/>
      <c r="VUR430" s="58"/>
      <c r="VUS430" s="15"/>
      <c r="VUT430" s="58"/>
      <c r="VUU430" s="15"/>
      <c r="VUV430" s="58"/>
      <c r="VUW430" s="15"/>
      <c r="VUX430" s="58"/>
      <c r="VUY430" s="15"/>
      <c r="VUZ430" s="58"/>
      <c r="VVA430" s="15"/>
      <c r="VVB430" s="58"/>
      <c r="VVC430" s="15"/>
      <c r="VVD430" s="58"/>
      <c r="VVE430" s="15"/>
      <c r="VVF430" s="58"/>
      <c r="VVG430" s="15"/>
      <c r="VVH430" s="58"/>
      <c r="VVI430" s="15"/>
      <c r="VVJ430" s="58"/>
      <c r="VVK430" s="15"/>
      <c r="VVL430" s="58"/>
      <c r="VVM430" s="15"/>
      <c r="VVN430" s="58"/>
      <c r="VVO430" s="15"/>
      <c r="VVP430" s="58"/>
      <c r="VVQ430" s="15"/>
      <c r="VVR430" s="58"/>
      <c r="VVS430" s="15"/>
      <c r="VVT430" s="58"/>
      <c r="VVU430" s="15"/>
      <c r="VVV430" s="58"/>
      <c r="VVW430" s="15"/>
      <c r="VVX430" s="58"/>
      <c r="VVY430" s="15"/>
      <c r="VVZ430" s="58"/>
      <c r="VWA430" s="15"/>
      <c r="VWB430" s="58"/>
      <c r="VWC430" s="15"/>
      <c r="VWD430" s="58"/>
      <c r="VWE430" s="15"/>
      <c r="VWF430" s="58"/>
      <c r="VWG430" s="15"/>
      <c r="VWH430" s="58"/>
      <c r="VWI430" s="15"/>
      <c r="VWJ430" s="58"/>
      <c r="VWK430" s="15"/>
      <c r="VWL430" s="58"/>
      <c r="VWM430" s="15"/>
      <c r="VWN430" s="58"/>
      <c r="VWO430" s="15"/>
      <c r="VWP430" s="58"/>
      <c r="VWQ430" s="15"/>
      <c r="VWR430" s="58"/>
      <c r="VWS430" s="15"/>
      <c r="VWT430" s="58"/>
      <c r="VWU430" s="15"/>
      <c r="VWV430" s="58"/>
      <c r="VWW430" s="15"/>
      <c r="VWX430" s="58"/>
      <c r="VWY430" s="15"/>
      <c r="VWZ430" s="58"/>
      <c r="VXA430" s="15"/>
      <c r="VXB430" s="58"/>
      <c r="VXC430" s="15"/>
      <c r="VXD430" s="58"/>
      <c r="VXE430" s="15"/>
      <c r="VXF430" s="58"/>
      <c r="VXG430" s="15"/>
      <c r="VXH430" s="58"/>
      <c r="VXI430" s="15"/>
      <c r="VXJ430" s="58"/>
      <c r="VXK430" s="15"/>
      <c r="VXL430" s="58"/>
      <c r="VXM430" s="15"/>
      <c r="VXN430" s="58"/>
      <c r="VXO430" s="15"/>
      <c r="VXP430" s="58"/>
      <c r="VXQ430" s="15"/>
      <c r="VXR430" s="58"/>
      <c r="VXS430" s="15"/>
      <c r="VXT430" s="58"/>
      <c r="VXU430" s="15"/>
      <c r="VXV430" s="58"/>
      <c r="VXW430" s="15"/>
      <c r="VXX430" s="58"/>
      <c r="VXY430" s="15"/>
      <c r="VXZ430" s="58"/>
      <c r="VYA430" s="15"/>
      <c r="VYB430" s="58"/>
      <c r="VYC430" s="15"/>
      <c r="VYD430" s="58"/>
      <c r="VYE430" s="15"/>
      <c r="VYF430" s="58"/>
      <c r="VYG430" s="15"/>
      <c r="VYH430" s="58"/>
      <c r="VYI430" s="15"/>
      <c r="VYJ430" s="58"/>
      <c r="VYK430" s="15"/>
      <c r="VYL430" s="58"/>
      <c r="VYM430" s="15"/>
      <c r="VYN430" s="58"/>
      <c r="VYO430" s="15"/>
      <c r="VYP430" s="58"/>
      <c r="VYQ430" s="15"/>
      <c r="VYR430" s="58"/>
      <c r="VYS430" s="15"/>
      <c r="VYT430" s="58"/>
      <c r="VYU430" s="15"/>
      <c r="VYV430" s="58"/>
      <c r="VYW430" s="15"/>
      <c r="VYX430" s="58"/>
      <c r="VYY430" s="15"/>
      <c r="VYZ430" s="58"/>
      <c r="VZA430" s="15"/>
      <c r="VZB430" s="58"/>
      <c r="VZC430" s="15"/>
      <c r="VZD430" s="58"/>
      <c r="VZE430" s="15"/>
      <c r="VZF430" s="58"/>
      <c r="VZG430" s="15"/>
      <c r="VZH430" s="58"/>
      <c r="VZI430" s="15"/>
      <c r="VZJ430" s="58"/>
      <c r="VZK430" s="15"/>
      <c r="VZL430" s="58"/>
      <c r="VZM430" s="15"/>
      <c r="VZN430" s="58"/>
      <c r="VZO430" s="15"/>
      <c r="VZP430" s="58"/>
      <c r="VZQ430" s="15"/>
      <c r="VZR430" s="58"/>
      <c r="VZS430" s="15"/>
      <c r="VZT430" s="58"/>
      <c r="VZU430" s="15"/>
      <c r="VZV430" s="58"/>
      <c r="VZW430" s="15"/>
      <c r="VZX430" s="58"/>
      <c r="VZY430" s="15"/>
      <c r="VZZ430" s="58"/>
      <c r="WAA430" s="15"/>
      <c r="WAB430" s="58"/>
      <c r="WAC430" s="15"/>
      <c r="WAD430" s="58"/>
      <c r="WAE430" s="15"/>
      <c r="WAF430" s="58"/>
      <c r="WAG430" s="15"/>
      <c r="WAH430" s="58"/>
      <c r="WAI430" s="15"/>
      <c r="WAJ430" s="58"/>
      <c r="WAK430" s="15"/>
      <c r="WAL430" s="58"/>
      <c r="WAM430" s="15"/>
      <c r="WAN430" s="58"/>
      <c r="WAO430" s="15"/>
      <c r="WAP430" s="58"/>
      <c r="WAQ430" s="15"/>
      <c r="WAR430" s="58"/>
      <c r="WAS430" s="15"/>
      <c r="WAT430" s="58"/>
      <c r="WAU430" s="15"/>
      <c r="WAV430" s="58"/>
      <c r="WAW430" s="15"/>
      <c r="WAX430" s="58"/>
      <c r="WAY430" s="15"/>
      <c r="WAZ430" s="58"/>
      <c r="WBA430" s="15"/>
      <c r="WBB430" s="58"/>
      <c r="WBC430" s="15"/>
      <c r="WBD430" s="58"/>
      <c r="WBE430" s="15"/>
      <c r="WBF430" s="58"/>
      <c r="WBG430" s="15"/>
      <c r="WBH430" s="58"/>
      <c r="WBI430" s="15"/>
      <c r="WBJ430" s="58"/>
      <c r="WBK430" s="15"/>
      <c r="WBL430" s="58"/>
      <c r="WBM430" s="15"/>
      <c r="WBN430" s="58"/>
      <c r="WBO430" s="15"/>
      <c r="WBP430" s="58"/>
      <c r="WBQ430" s="15"/>
      <c r="WBR430" s="58"/>
      <c r="WBS430" s="15"/>
      <c r="WBT430" s="58"/>
      <c r="WBU430" s="15"/>
      <c r="WBV430" s="58"/>
      <c r="WBW430" s="15"/>
      <c r="WBX430" s="58"/>
      <c r="WBY430" s="15"/>
      <c r="WBZ430" s="58"/>
      <c r="WCA430" s="15"/>
      <c r="WCB430" s="58"/>
      <c r="WCC430" s="15"/>
      <c r="WCD430" s="58"/>
      <c r="WCE430" s="15"/>
      <c r="WCF430" s="58"/>
      <c r="WCG430" s="15"/>
      <c r="WCH430" s="58"/>
      <c r="WCI430" s="15"/>
      <c r="WCJ430" s="58"/>
      <c r="WCK430" s="15"/>
      <c r="WCL430" s="58"/>
      <c r="WCM430" s="15"/>
      <c r="WCN430" s="58"/>
      <c r="WCO430" s="15"/>
      <c r="WCP430" s="58"/>
      <c r="WCQ430" s="15"/>
      <c r="WCR430" s="58"/>
      <c r="WCS430" s="15"/>
      <c r="WCT430" s="58"/>
      <c r="WCU430" s="15"/>
      <c r="WCV430" s="58"/>
      <c r="WCW430" s="15"/>
      <c r="WCX430" s="58"/>
      <c r="WCY430" s="15"/>
      <c r="WCZ430" s="58"/>
      <c r="WDA430" s="15"/>
      <c r="WDB430" s="58"/>
      <c r="WDC430" s="15"/>
      <c r="WDD430" s="58"/>
      <c r="WDE430" s="15"/>
      <c r="WDF430" s="58"/>
      <c r="WDG430" s="15"/>
      <c r="WDH430" s="58"/>
      <c r="WDI430" s="15"/>
      <c r="WDJ430" s="58"/>
      <c r="WDK430" s="15"/>
      <c r="WDL430" s="58"/>
      <c r="WDM430" s="15"/>
      <c r="WDN430" s="58"/>
      <c r="WDO430" s="15"/>
      <c r="WDP430" s="58"/>
      <c r="WDQ430" s="15"/>
      <c r="WDR430" s="58"/>
      <c r="WDS430" s="15"/>
      <c r="WDT430" s="58"/>
      <c r="WDU430" s="15"/>
      <c r="WDV430" s="58"/>
      <c r="WDW430" s="15"/>
      <c r="WDX430" s="58"/>
      <c r="WDY430" s="15"/>
      <c r="WDZ430" s="58"/>
      <c r="WEA430" s="15"/>
      <c r="WEB430" s="58"/>
      <c r="WEC430" s="15"/>
      <c r="WED430" s="58"/>
      <c r="WEE430" s="15"/>
      <c r="WEF430" s="58"/>
      <c r="WEG430" s="15"/>
      <c r="WEH430" s="58"/>
      <c r="WEI430" s="15"/>
      <c r="WEJ430" s="58"/>
      <c r="WEK430" s="15"/>
      <c r="WEL430" s="58"/>
      <c r="WEM430" s="15"/>
      <c r="WEN430" s="58"/>
      <c r="WEO430" s="15"/>
      <c r="WEP430" s="58"/>
      <c r="WEQ430" s="15"/>
      <c r="WER430" s="58"/>
      <c r="WES430" s="15"/>
      <c r="WET430" s="58"/>
      <c r="WEU430" s="15"/>
      <c r="WEV430" s="58"/>
      <c r="WEW430" s="15"/>
      <c r="WEX430" s="58"/>
      <c r="WEY430" s="15"/>
      <c r="WEZ430" s="58"/>
      <c r="WFA430" s="15"/>
      <c r="WFB430" s="58"/>
      <c r="WFC430" s="15"/>
      <c r="WFD430" s="58"/>
      <c r="WFE430" s="15"/>
      <c r="WFF430" s="58"/>
      <c r="WFG430" s="15"/>
      <c r="WFH430" s="58"/>
      <c r="WFI430" s="15"/>
      <c r="WFJ430" s="58"/>
      <c r="WFK430" s="15"/>
      <c r="WFL430" s="58"/>
      <c r="WFM430" s="15"/>
      <c r="WFN430" s="58"/>
      <c r="WFO430" s="15"/>
      <c r="WFP430" s="58"/>
      <c r="WFQ430" s="15"/>
      <c r="WFR430" s="58"/>
      <c r="WFS430" s="15"/>
      <c r="WFT430" s="58"/>
      <c r="WFU430" s="15"/>
      <c r="WFV430" s="58"/>
      <c r="WFW430" s="15"/>
      <c r="WFX430" s="58"/>
      <c r="WFY430" s="15"/>
      <c r="WFZ430" s="58"/>
      <c r="WGA430" s="15"/>
      <c r="WGB430" s="58"/>
      <c r="WGC430" s="15"/>
      <c r="WGD430" s="58"/>
      <c r="WGE430" s="15"/>
      <c r="WGF430" s="58"/>
      <c r="WGG430" s="15"/>
      <c r="WGH430" s="58"/>
      <c r="WGI430" s="15"/>
      <c r="WGJ430" s="58"/>
      <c r="WGK430" s="15"/>
      <c r="WGL430" s="58"/>
      <c r="WGM430" s="15"/>
      <c r="WGN430" s="58"/>
      <c r="WGO430" s="15"/>
      <c r="WGP430" s="58"/>
      <c r="WGQ430" s="15"/>
      <c r="WGR430" s="58"/>
      <c r="WGS430" s="15"/>
      <c r="WGT430" s="58"/>
      <c r="WGU430" s="15"/>
      <c r="WGV430" s="58"/>
      <c r="WGW430" s="15"/>
      <c r="WGX430" s="58"/>
      <c r="WGY430" s="15"/>
      <c r="WGZ430" s="58"/>
      <c r="WHA430" s="15"/>
      <c r="WHB430" s="58"/>
      <c r="WHC430" s="15"/>
      <c r="WHD430" s="58"/>
      <c r="WHE430" s="15"/>
      <c r="WHF430" s="58"/>
      <c r="WHG430" s="15"/>
      <c r="WHH430" s="58"/>
      <c r="WHI430" s="15"/>
      <c r="WHJ430" s="58"/>
      <c r="WHK430" s="15"/>
      <c r="WHL430" s="58"/>
      <c r="WHM430" s="15"/>
      <c r="WHN430" s="58"/>
      <c r="WHO430" s="15"/>
      <c r="WHP430" s="58"/>
      <c r="WHQ430" s="15"/>
      <c r="WHR430" s="58"/>
      <c r="WHS430" s="15"/>
      <c r="WHT430" s="58"/>
      <c r="WHU430" s="15"/>
      <c r="WHV430" s="58"/>
      <c r="WHW430" s="15"/>
      <c r="WHX430" s="58"/>
      <c r="WHY430" s="15"/>
      <c r="WHZ430" s="58"/>
      <c r="WIA430" s="15"/>
      <c r="WIB430" s="58"/>
      <c r="WIC430" s="15"/>
      <c r="WID430" s="58"/>
      <c r="WIE430" s="15"/>
      <c r="WIF430" s="58"/>
      <c r="WIG430" s="15"/>
      <c r="WIH430" s="58"/>
      <c r="WII430" s="15"/>
      <c r="WIJ430" s="58"/>
      <c r="WIK430" s="15"/>
      <c r="WIL430" s="58"/>
      <c r="WIM430" s="15"/>
      <c r="WIN430" s="58"/>
      <c r="WIO430" s="15"/>
      <c r="WIP430" s="58"/>
      <c r="WIQ430" s="15"/>
      <c r="WIR430" s="58"/>
      <c r="WIS430" s="15"/>
      <c r="WIT430" s="58"/>
      <c r="WIU430" s="15"/>
      <c r="WIV430" s="58"/>
      <c r="WIW430" s="15"/>
      <c r="WIX430" s="58"/>
      <c r="WIY430" s="15"/>
      <c r="WIZ430" s="58"/>
      <c r="WJA430" s="15"/>
      <c r="WJB430" s="58"/>
      <c r="WJC430" s="15"/>
      <c r="WJD430" s="58"/>
      <c r="WJE430" s="15"/>
      <c r="WJF430" s="58"/>
      <c r="WJG430" s="15"/>
      <c r="WJH430" s="58"/>
      <c r="WJI430" s="15"/>
      <c r="WJJ430" s="58"/>
      <c r="WJK430" s="15"/>
      <c r="WJL430" s="58"/>
      <c r="WJM430" s="15"/>
      <c r="WJN430" s="58"/>
      <c r="WJO430" s="15"/>
      <c r="WJP430" s="58"/>
      <c r="WJQ430" s="15"/>
      <c r="WJR430" s="58"/>
      <c r="WJS430" s="15"/>
      <c r="WJT430" s="58"/>
      <c r="WJU430" s="15"/>
      <c r="WJV430" s="58"/>
      <c r="WJW430" s="15"/>
      <c r="WJX430" s="58"/>
      <c r="WJY430" s="15"/>
      <c r="WJZ430" s="58"/>
      <c r="WKA430" s="15"/>
      <c r="WKB430" s="58"/>
      <c r="WKC430" s="15"/>
      <c r="WKD430" s="58"/>
      <c r="WKE430" s="15"/>
      <c r="WKF430" s="58"/>
      <c r="WKG430" s="15"/>
      <c r="WKH430" s="58"/>
      <c r="WKI430" s="15"/>
      <c r="WKJ430" s="58"/>
      <c r="WKK430" s="15"/>
      <c r="WKL430" s="58"/>
      <c r="WKM430" s="15"/>
      <c r="WKN430" s="58"/>
      <c r="WKO430" s="15"/>
      <c r="WKP430" s="58"/>
      <c r="WKQ430" s="15"/>
      <c r="WKR430" s="58"/>
      <c r="WKS430" s="15"/>
      <c r="WKT430" s="58"/>
      <c r="WKU430" s="15"/>
      <c r="WKV430" s="58"/>
      <c r="WKW430" s="15"/>
      <c r="WKX430" s="58"/>
      <c r="WKY430" s="15"/>
      <c r="WKZ430" s="58"/>
      <c r="WLA430" s="15"/>
      <c r="WLB430" s="58"/>
      <c r="WLC430" s="15"/>
      <c r="WLD430" s="58"/>
      <c r="WLE430" s="15"/>
      <c r="WLF430" s="58"/>
      <c r="WLG430" s="15"/>
      <c r="WLH430" s="58"/>
      <c r="WLI430" s="15"/>
      <c r="WLJ430" s="58"/>
      <c r="WLK430" s="15"/>
      <c r="WLL430" s="58"/>
      <c r="WLM430" s="15"/>
      <c r="WLN430" s="58"/>
      <c r="WLO430" s="15"/>
      <c r="WLP430" s="58"/>
      <c r="WLQ430" s="15"/>
      <c r="WLR430" s="58"/>
      <c r="WLS430" s="15"/>
      <c r="WLT430" s="58"/>
      <c r="WLU430" s="15"/>
      <c r="WLV430" s="58"/>
      <c r="WLW430" s="15"/>
      <c r="WLX430" s="58"/>
      <c r="WLY430" s="15"/>
      <c r="WLZ430" s="58"/>
      <c r="WMA430" s="15"/>
      <c r="WMB430" s="58"/>
      <c r="WMC430" s="15"/>
      <c r="WMD430" s="58"/>
      <c r="WME430" s="15"/>
      <c r="WMF430" s="58"/>
      <c r="WMG430" s="15"/>
      <c r="WMH430" s="58"/>
      <c r="WMI430" s="15"/>
      <c r="WMJ430" s="58"/>
      <c r="WMK430" s="15"/>
      <c r="WML430" s="58"/>
      <c r="WMM430" s="15"/>
      <c r="WMN430" s="58"/>
      <c r="WMO430" s="15"/>
      <c r="WMP430" s="58"/>
      <c r="WMQ430" s="15"/>
      <c r="WMR430" s="58"/>
      <c r="WMS430" s="15"/>
      <c r="WMT430" s="58"/>
      <c r="WMU430" s="15"/>
      <c r="WMV430" s="58"/>
      <c r="WMW430" s="15"/>
      <c r="WMX430" s="58"/>
      <c r="WMY430" s="15"/>
      <c r="WMZ430" s="58"/>
      <c r="WNA430" s="15"/>
      <c r="WNB430" s="58"/>
      <c r="WNC430" s="15"/>
      <c r="WND430" s="58"/>
      <c r="WNE430" s="15"/>
      <c r="WNF430" s="58"/>
      <c r="WNG430" s="15"/>
      <c r="WNH430" s="58"/>
      <c r="WNI430" s="15"/>
      <c r="WNJ430" s="58"/>
      <c r="WNK430" s="15"/>
      <c r="WNL430" s="58"/>
      <c r="WNM430" s="15"/>
      <c r="WNN430" s="58"/>
      <c r="WNO430" s="15"/>
      <c r="WNP430" s="58"/>
      <c r="WNQ430" s="15"/>
      <c r="WNR430" s="58"/>
      <c r="WNS430" s="15"/>
      <c r="WNT430" s="58"/>
      <c r="WNU430" s="15"/>
      <c r="WNV430" s="58"/>
      <c r="WNW430" s="15"/>
      <c r="WNX430" s="58"/>
      <c r="WNY430" s="15"/>
      <c r="WNZ430" s="58"/>
      <c r="WOA430" s="15"/>
      <c r="WOB430" s="58"/>
      <c r="WOC430" s="15"/>
      <c r="WOD430" s="58"/>
      <c r="WOE430" s="15"/>
      <c r="WOF430" s="58"/>
      <c r="WOG430" s="15"/>
      <c r="WOH430" s="58"/>
      <c r="WOI430" s="15"/>
      <c r="WOJ430" s="58"/>
      <c r="WOK430" s="15"/>
      <c r="WOL430" s="58"/>
      <c r="WOM430" s="15"/>
      <c r="WON430" s="58"/>
      <c r="WOO430" s="15"/>
      <c r="WOP430" s="58"/>
      <c r="WOQ430" s="15"/>
      <c r="WOR430" s="58"/>
      <c r="WOS430" s="15"/>
      <c r="WOT430" s="58"/>
      <c r="WOU430" s="15"/>
      <c r="WOV430" s="58"/>
      <c r="WOW430" s="15"/>
      <c r="WOX430" s="58"/>
      <c r="WOY430" s="15"/>
      <c r="WOZ430" s="58"/>
      <c r="WPA430" s="15"/>
      <c r="WPB430" s="58"/>
      <c r="WPC430" s="15"/>
      <c r="WPD430" s="58"/>
      <c r="WPE430" s="15"/>
      <c r="WPF430" s="58"/>
      <c r="WPG430" s="15"/>
      <c r="WPH430" s="58"/>
      <c r="WPI430" s="15"/>
      <c r="WPJ430" s="58"/>
      <c r="WPK430" s="15"/>
      <c r="WPL430" s="58"/>
      <c r="WPM430" s="15"/>
      <c r="WPN430" s="58"/>
      <c r="WPO430" s="15"/>
      <c r="WPP430" s="58"/>
      <c r="WPQ430" s="15"/>
      <c r="WPR430" s="58"/>
      <c r="WPS430" s="15"/>
      <c r="WPT430" s="58"/>
      <c r="WPU430" s="15"/>
      <c r="WPV430" s="58"/>
      <c r="WPW430" s="15"/>
      <c r="WPX430" s="58"/>
      <c r="WPY430" s="15"/>
      <c r="WPZ430" s="58"/>
      <c r="WQA430" s="15"/>
      <c r="WQB430" s="58"/>
      <c r="WQC430" s="15"/>
      <c r="WQD430" s="58"/>
      <c r="WQE430" s="15"/>
      <c r="WQF430" s="58"/>
      <c r="WQG430" s="15"/>
      <c r="WQH430" s="58"/>
      <c r="WQI430" s="15"/>
      <c r="WQJ430" s="58"/>
      <c r="WQK430" s="15"/>
      <c r="WQL430" s="58"/>
      <c r="WQM430" s="15"/>
      <c r="WQN430" s="58"/>
      <c r="WQO430" s="15"/>
      <c r="WQP430" s="58"/>
      <c r="WQQ430" s="15"/>
      <c r="WQR430" s="58"/>
      <c r="WQS430" s="15"/>
      <c r="WQT430" s="58"/>
      <c r="WQU430" s="15"/>
      <c r="WQV430" s="58"/>
      <c r="WQW430" s="15"/>
      <c r="WQX430" s="58"/>
      <c r="WQY430" s="15"/>
      <c r="WQZ430" s="58"/>
      <c r="WRA430" s="15"/>
      <c r="WRB430" s="58"/>
      <c r="WRC430" s="15"/>
      <c r="WRD430" s="58"/>
      <c r="WRE430" s="15"/>
      <c r="WRF430" s="58"/>
      <c r="WRG430" s="15"/>
      <c r="WRH430" s="58"/>
      <c r="WRI430" s="15"/>
      <c r="WRJ430" s="58"/>
      <c r="WRK430" s="15"/>
      <c r="WRL430" s="58"/>
      <c r="WRM430" s="15"/>
      <c r="WRN430" s="58"/>
      <c r="WRO430" s="15"/>
      <c r="WRP430" s="58"/>
      <c r="WRQ430" s="15"/>
      <c r="WRR430" s="58"/>
      <c r="WRS430" s="15"/>
      <c r="WRT430" s="58"/>
      <c r="WRU430" s="15"/>
      <c r="WRV430" s="58"/>
      <c r="WRW430" s="15"/>
      <c r="WRX430" s="58"/>
      <c r="WRY430" s="15"/>
      <c r="WRZ430" s="58"/>
      <c r="WSA430" s="15"/>
      <c r="WSB430" s="58"/>
      <c r="WSC430" s="15"/>
      <c r="WSD430" s="58"/>
      <c r="WSE430" s="15"/>
      <c r="WSF430" s="58"/>
      <c r="WSG430" s="15"/>
      <c r="WSH430" s="58"/>
      <c r="WSI430" s="15"/>
      <c r="WSJ430" s="58"/>
      <c r="WSK430" s="15"/>
      <c r="WSL430" s="58"/>
      <c r="WSM430" s="15"/>
      <c r="WSN430" s="58"/>
      <c r="WSO430" s="15"/>
      <c r="WSP430" s="58"/>
      <c r="WSQ430" s="15"/>
      <c r="WSR430" s="58"/>
      <c r="WSS430" s="15"/>
      <c r="WST430" s="58"/>
      <c r="WSU430" s="15"/>
      <c r="WSV430" s="58"/>
      <c r="WSW430" s="15"/>
      <c r="WSX430" s="58"/>
      <c r="WSY430" s="15"/>
      <c r="WSZ430" s="58"/>
      <c r="WTA430" s="15"/>
      <c r="WTB430" s="58"/>
      <c r="WTC430" s="15"/>
      <c r="WTD430" s="58"/>
      <c r="WTE430" s="15"/>
      <c r="WTF430" s="58"/>
      <c r="WTG430" s="15"/>
      <c r="WTH430" s="58"/>
      <c r="WTI430" s="15"/>
      <c r="WTJ430" s="58"/>
      <c r="WTK430" s="15"/>
      <c r="WTL430" s="58"/>
      <c r="WTM430" s="15"/>
      <c r="WTN430" s="58"/>
      <c r="WTO430" s="15"/>
      <c r="WTP430" s="58"/>
      <c r="WTQ430" s="15"/>
      <c r="WTR430" s="58"/>
      <c r="WTS430" s="15"/>
      <c r="WTT430" s="58"/>
      <c r="WTU430" s="15"/>
      <c r="WTV430" s="58"/>
      <c r="WTW430" s="15"/>
      <c r="WTX430" s="58"/>
      <c r="WTY430" s="15"/>
      <c r="WTZ430" s="58"/>
      <c r="WUA430" s="15"/>
      <c r="WUB430" s="58"/>
      <c r="WUC430" s="15"/>
      <c r="WUD430" s="58"/>
      <c r="WUE430" s="15"/>
      <c r="WUF430" s="58"/>
      <c r="WUG430" s="15"/>
      <c r="WUH430" s="58"/>
      <c r="WUI430" s="15"/>
      <c r="WUJ430" s="58"/>
      <c r="WUK430" s="15"/>
      <c r="WUL430" s="58"/>
      <c r="WUM430" s="15"/>
      <c r="WUN430" s="58"/>
      <c r="WUO430" s="15"/>
      <c r="WUP430" s="58"/>
      <c r="WUQ430" s="15"/>
      <c r="WUR430" s="58"/>
      <c r="WUS430" s="15"/>
      <c r="WUT430" s="58"/>
      <c r="WUU430" s="15"/>
      <c r="WUV430" s="58"/>
      <c r="WUW430" s="15"/>
      <c r="WUX430" s="58"/>
      <c r="WUY430" s="15"/>
      <c r="WUZ430" s="58"/>
      <c r="WVA430" s="15"/>
      <c r="WVB430" s="58"/>
      <c r="WVC430" s="15"/>
      <c r="WVD430" s="58"/>
      <c r="WVE430" s="15"/>
      <c r="WVF430" s="58"/>
      <c r="WVG430" s="15"/>
      <c r="WVH430" s="58"/>
      <c r="WVI430" s="15"/>
      <c r="WVJ430" s="58"/>
      <c r="WVK430" s="15"/>
      <c r="WVL430" s="58"/>
      <c r="WVM430" s="15"/>
      <c r="WVN430" s="58"/>
      <c r="WVO430" s="15"/>
      <c r="WVP430" s="58"/>
      <c r="WVQ430" s="15"/>
      <c r="WVR430" s="58"/>
      <c r="WVS430" s="15"/>
      <c r="WVT430" s="58"/>
      <c r="WVU430" s="15"/>
      <c r="WVV430" s="58"/>
      <c r="WVW430" s="15"/>
      <c r="WVX430" s="58"/>
      <c r="WVY430" s="15"/>
      <c r="WVZ430" s="58"/>
      <c r="WWA430" s="15"/>
      <c r="WWB430" s="58"/>
      <c r="WWC430" s="15"/>
      <c r="WWD430" s="58"/>
      <c r="WWE430" s="15"/>
      <c r="WWF430" s="58"/>
      <c r="WWG430" s="15"/>
      <c r="WWH430" s="58"/>
      <c r="WWI430" s="15"/>
      <c r="WWJ430" s="58"/>
      <c r="WWK430" s="15"/>
      <c r="WWL430" s="58"/>
      <c r="WWM430" s="15"/>
      <c r="WWN430" s="58"/>
      <c r="WWO430" s="15"/>
      <c r="WWP430" s="58"/>
      <c r="WWQ430" s="15"/>
      <c r="WWR430" s="58"/>
      <c r="WWS430" s="15"/>
      <c r="WWT430" s="58"/>
      <c r="WWU430" s="15"/>
      <c r="WWV430" s="58"/>
      <c r="WWW430" s="15"/>
      <c r="WWX430" s="58"/>
      <c r="WWY430" s="15"/>
      <c r="WWZ430" s="58"/>
      <c r="WXA430" s="15"/>
      <c r="WXB430" s="58"/>
      <c r="WXC430" s="15"/>
      <c r="WXD430" s="58"/>
      <c r="WXE430" s="15"/>
      <c r="WXF430" s="58"/>
      <c r="WXG430" s="15"/>
      <c r="WXH430" s="58"/>
      <c r="WXI430" s="15"/>
      <c r="WXJ430" s="58"/>
      <c r="WXK430" s="15"/>
      <c r="WXL430" s="58"/>
      <c r="WXM430" s="15"/>
      <c r="WXN430" s="58"/>
      <c r="WXO430" s="15"/>
      <c r="WXP430" s="58"/>
      <c r="WXQ430" s="15"/>
      <c r="WXR430" s="58"/>
      <c r="WXS430" s="15"/>
      <c r="WXT430" s="58"/>
      <c r="WXU430" s="15"/>
      <c r="WXV430" s="58"/>
      <c r="WXW430" s="15"/>
      <c r="WXX430" s="58"/>
      <c r="WXY430" s="15"/>
      <c r="WXZ430" s="58"/>
      <c r="WYA430" s="15"/>
      <c r="WYB430" s="58"/>
      <c r="WYC430" s="15"/>
      <c r="WYD430" s="58"/>
      <c r="WYE430" s="15"/>
      <c r="WYF430" s="58"/>
      <c r="WYG430" s="15"/>
      <c r="WYH430" s="58"/>
      <c r="WYI430" s="15"/>
      <c r="WYJ430" s="58"/>
      <c r="WYK430" s="15"/>
      <c r="WYL430" s="58"/>
      <c r="WYM430" s="15"/>
      <c r="WYN430" s="58"/>
      <c r="WYO430" s="15"/>
      <c r="WYP430" s="58"/>
      <c r="WYQ430" s="15"/>
      <c r="WYR430" s="58"/>
      <c r="WYS430" s="15"/>
      <c r="WYT430" s="58"/>
      <c r="WYU430" s="15"/>
      <c r="WYV430" s="58"/>
      <c r="WYW430" s="15"/>
      <c r="WYX430" s="58"/>
      <c r="WYY430" s="15"/>
      <c r="WYZ430" s="58"/>
      <c r="WZA430" s="15"/>
      <c r="WZB430" s="58"/>
      <c r="WZC430" s="15"/>
      <c r="WZD430" s="58"/>
      <c r="WZE430" s="15"/>
      <c r="WZF430" s="58"/>
      <c r="WZG430" s="15"/>
      <c r="WZH430" s="58"/>
      <c r="WZI430" s="15"/>
      <c r="WZJ430" s="58"/>
      <c r="WZK430" s="15"/>
      <c r="WZL430" s="58"/>
      <c r="WZM430" s="15"/>
      <c r="WZN430" s="58"/>
      <c r="WZO430" s="15"/>
      <c r="WZP430" s="58"/>
      <c r="WZQ430" s="15"/>
      <c r="WZR430" s="58"/>
      <c r="WZS430" s="15"/>
      <c r="WZT430" s="58"/>
      <c r="WZU430" s="15"/>
      <c r="WZV430" s="58"/>
      <c r="WZW430" s="15"/>
      <c r="WZX430" s="58"/>
      <c r="WZY430" s="15"/>
      <c r="WZZ430" s="58"/>
      <c r="XAA430" s="15"/>
      <c r="XAB430" s="58"/>
      <c r="XAC430" s="15"/>
      <c r="XAD430" s="58"/>
      <c r="XAE430" s="15"/>
      <c r="XAF430" s="58"/>
      <c r="XAG430" s="15"/>
      <c r="XAH430" s="58"/>
      <c r="XAI430" s="15"/>
      <c r="XAJ430" s="58"/>
      <c r="XAK430" s="15"/>
      <c r="XAL430" s="58"/>
      <c r="XAM430" s="15"/>
      <c r="XAN430" s="58"/>
      <c r="XAO430" s="15"/>
      <c r="XAP430" s="58"/>
      <c r="XAQ430" s="15"/>
      <c r="XAR430" s="58"/>
      <c r="XAS430" s="15"/>
      <c r="XAT430" s="58"/>
      <c r="XAU430" s="15"/>
      <c r="XAV430" s="58"/>
      <c r="XAW430" s="15"/>
      <c r="XAX430" s="58"/>
      <c r="XAY430" s="15"/>
      <c r="XAZ430" s="58"/>
      <c r="XBA430" s="15"/>
      <c r="XBB430" s="58"/>
      <c r="XBC430" s="15"/>
      <c r="XBD430" s="58"/>
      <c r="XBE430" s="15"/>
      <c r="XBF430" s="58"/>
      <c r="XBG430" s="15"/>
      <c r="XBH430" s="58"/>
      <c r="XBI430" s="15"/>
      <c r="XBJ430" s="58"/>
      <c r="XBK430" s="15"/>
      <c r="XBL430" s="58"/>
      <c r="XBM430" s="15"/>
      <c r="XBN430" s="58"/>
      <c r="XBO430" s="15"/>
      <c r="XBP430" s="58"/>
      <c r="XBQ430" s="15"/>
      <c r="XBR430" s="58"/>
      <c r="XBS430" s="15"/>
      <c r="XBT430" s="58"/>
      <c r="XBU430" s="15"/>
      <c r="XBV430" s="58"/>
      <c r="XBW430" s="15"/>
      <c r="XBX430" s="58"/>
      <c r="XBY430" s="15"/>
      <c r="XBZ430" s="58"/>
      <c r="XCA430" s="15"/>
      <c r="XCB430" s="58"/>
      <c r="XCC430" s="15"/>
      <c r="XCD430" s="58"/>
      <c r="XCE430" s="15"/>
      <c r="XCF430" s="58"/>
      <c r="XCG430" s="15"/>
      <c r="XCH430" s="58"/>
      <c r="XCI430" s="15"/>
      <c r="XCJ430" s="58"/>
      <c r="XCK430" s="15"/>
      <c r="XCL430" s="58"/>
      <c r="XCM430" s="15"/>
      <c r="XCN430" s="58"/>
      <c r="XCO430" s="15"/>
      <c r="XCP430" s="58"/>
      <c r="XCQ430" s="15"/>
      <c r="XCR430" s="58"/>
      <c r="XCS430" s="15"/>
      <c r="XCT430" s="58"/>
      <c r="XCU430" s="15"/>
      <c r="XCV430" s="58"/>
      <c r="XCW430" s="15"/>
      <c r="XCX430" s="58"/>
      <c r="XCY430" s="15"/>
      <c r="XCZ430" s="58"/>
      <c r="XDA430" s="15"/>
      <c r="XDB430" s="58"/>
      <c r="XDC430" s="15"/>
      <c r="XDD430" s="58"/>
      <c r="XDE430" s="15"/>
      <c r="XDF430" s="58"/>
      <c r="XDG430" s="15"/>
      <c r="XDH430" s="58"/>
      <c r="XDI430" s="15"/>
      <c r="XDJ430" s="58"/>
      <c r="XDK430" s="15"/>
      <c r="XDL430" s="58"/>
      <c r="XDM430" s="15"/>
      <c r="XDN430" s="58"/>
      <c r="XDO430" s="15"/>
      <c r="XDP430" s="58"/>
      <c r="XDQ430" s="15"/>
      <c r="XDR430" s="58"/>
      <c r="XDS430" s="15"/>
      <c r="XDT430" s="58"/>
      <c r="XDU430" s="15"/>
      <c r="XDV430" s="58"/>
      <c r="XDW430" s="15"/>
      <c r="XDX430" s="58"/>
      <c r="XDY430" s="15"/>
      <c r="XDZ430" s="58"/>
      <c r="XEA430" s="15"/>
      <c r="XEB430" s="58"/>
      <c r="XEC430" s="15"/>
      <c r="XED430" s="58"/>
      <c r="XEE430" s="15"/>
      <c r="XEF430" s="58"/>
      <c r="XEG430" s="15"/>
      <c r="XEH430" s="58"/>
      <c r="XEI430" s="15"/>
      <c r="XEJ430" s="58"/>
      <c r="XEK430" s="15"/>
      <c r="XEL430" s="58"/>
      <c r="XEM430" s="15"/>
      <c r="XEN430" s="58"/>
      <c r="XEO430" s="15"/>
      <c r="XEP430" s="58"/>
      <c r="XEQ430" s="15"/>
      <c r="XER430" s="58"/>
      <c r="XES430" s="15"/>
      <c r="XET430" s="58"/>
      <c r="XEU430" s="15"/>
      <c r="XEV430" s="58"/>
      <c r="XEW430" s="15"/>
      <c r="XEX430" s="58"/>
      <c r="XEY430" s="15"/>
      <c r="XEZ430" s="58"/>
      <c r="XFA430" s="15"/>
      <c r="XFB430" s="58"/>
      <c r="XFC430" s="15"/>
      <c r="XFD430" s="58"/>
    </row>
    <row r="431" spans="1:16384" ht="75">
      <c r="A431" s="14" t="s">
        <v>44</v>
      </c>
      <c r="B431" s="29"/>
      <c r="C431" s="14"/>
      <c r="D431" s="16" t="s">
        <v>61</v>
      </c>
      <c r="E431" s="16" t="s">
        <v>703</v>
      </c>
      <c r="F431" s="17">
        <v>283</v>
      </c>
      <c r="G431" s="17"/>
      <c r="H431" s="14"/>
      <c r="I431" s="15" t="s">
        <v>708</v>
      </c>
      <c r="J431" s="18">
        <v>350000</v>
      </c>
      <c r="K431" s="14"/>
      <c r="L431" s="14"/>
      <c r="M431" s="15" t="s">
        <v>709</v>
      </c>
      <c r="N431" s="25">
        <v>250000</v>
      </c>
      <c r="O431" s="161" t="s">
        <v>710</v>
      </c>
      <c r="P431" s="14"/>
      <c r="Q431" s="14"/>
      <c r="R431" s="14"/>
      <c r="S431" s="14"/>
      <c r="T431" s="34"/>
      <c r="U431" s="24">
        <f>J431+N431+Q431+T431</f>
        <v>600000</v>
      </c>
      <c r="V431" s="2"/>
      <c r="W431" s="2"/>
      <c r="X431" s="2"/>
      <c r="Y431" s="2"/>
      <c r="Z431" s="2"/>
    </row>
    <row r="432" spans="1:16384" ht="15">
      <c r="A432" s="37"/>
      <c r="B432" s="37"/>
      <c r="C432" s="158"/>
      <c r="D432" s="162" t="s">
        <v>10</v>
      </c>
      <c r="E432" s="163"/>
      <c r="F432" s="163"/>
      <c r="G432" s="163"/>
      <c r="H432" s="164"/>
      <c r="I432" s="165"/>
      <c r="J432" s="166">
        <f>SUM(J8:J431)</f>
        <v>149296250</v>
      </c>
      <c r="K432" s="158"/>
      <c r="L432" s="158"/>
      <c r="M432" s="165"/>
      <c r="N432" s="167">
        <f>SUM(N8:N431)</f>
        <v>147455000</v>
      </c>
      <c r="O432" s="158"/>
      <c r="P432" s="158"/>
      <c r="Q432" s="168">
        <f>SUM(Q8:Q431)</f>
        <v>28808750</v>
      </c>
      <c r="R432" s="158"/>
      <c r="S432" s="158"/>
      <c r="T432" s="169">
        <f>SUM(T8:T431)</f>
        <v>34795000</v>
      </c>
      <c r="U432" s="24">
        <f t="shared" si="11"/>
        <v>360355000</v>
      </c>
      <c r="V432" s="2"/>
      <c r="W432" s="2"/>
      <c r="X432" s="2"/>
      <c r="Y432" s="2"/>
      <c r="Z432" s="2"/>
    </row>
  </sheetData>
  <mergeCells count="14">
    <mergeCell ref="G6:J6"/>
    <mergeCell ref="K6:N6"/>
    <mergeCell ref="O6:Q6"/>
    <mergeCell ref="R6:T6"/>
    <mergeCell ref="A1:U1"/>
    <mergeCell ref="D2:F2"/>
    <mergeCell ref="A3:U3"/>
    <mergeCell ref="A5:A7"/>
    <mergeCell ref="B5:B7"/>
    <mergeCell ref="C5:C7"/>
    <mergeCell ref="D5:D7"/>
    <mergeCell ref="E5:F7"/>
    <mergeCell ref="G5:T5"/>
    <mergeCell ref="U5:U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Shreeni-PC</dc:creator>
  <cp:lastModifiedBy>Palipana</cp:lastModifiedBy>
  <dcterms:created xsi:type="dcterms:W3CDTF">2022-02-14T06:04:18Z</dcterms:created>
  <dcterms:modified xsi:type="dcterms:W3CDTF">2022-02-15T11:26:28Z</dcterms:modified>
</cp:coreProperties>
</file>